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465" windowWidth="20730" windowHeight="11760" activeTab="1"/>
  </bookViews>
  <sheets>
    <sheet name="Foglio1" sheetId="1" r:id="rId1"/>
    <sheet name="GRIGLIE" sheetId="2" r:id="rId2"/>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
  <c r="J3" s="1"/>
  <c r="I4"/>
  <c r="J4" s="1"/>
  <c r="I5"/>
  <c r="J5" s="1"/>
  <c r="I6"/>
  <c r="J6" s="1"/>
  <c r="I7"/>
  <c r="J7" s="1"/>
  <c r="I8"/>
  <c r="J8" s="1"/>
  <c r="I9"/>
  <c r="J9" s="1"/>
  <c r="I10"/>
  <c r="J10" s="1"/>
  <c r="I11"/>
  <c r="J11" s="1"/>
  <c r="I12"/>
  <c r="J12" s="1"/>
  <c r="I13"/>
  <c r="J13" s="1"/>
  <c r="I14"/>
  <c r="J14" s="1"/>
  <c r="I15"/>
  <c r="J15" s="1"/>
  <c r="I16"/>
  <c r="J16" s="1"/>
  <c r="I17"/>
  <c r="J17" s="1"/>
  <c r="I18"/>
  <c r="J18" s="1"/>
  <c r="I19"/>
  <c r="J19" s="1"/>
  <c r="I20"/>
  <c r="J20" s="1"/>
  <c r="I21"/>
  <c r="J21" s="1"/>
  <c r="I22"/>
  <c r="J22" s="1"/>
  <c r="I23"/>
  <c r="J23" s="1"/>
  <c r="I24"/>
  <c r="J24" s="1"/>
  <c r="I25"/>
  <c r="J25" s="1"/>
  <c r="I26"/>
  <c r="J26" s="1"/>
  <c r="I27"/>
  <c r="J27" s="1"/>
  <c r="I28"/>
  <c r="J28" s="1"/>
  <c r="I29"/>
  <c r="J29" s="1"/>
  <c r="I30"/>
  <c r="J30" s="1"/>
  <c r="I31"/>
  <c r="J31" s="1"/>
  <c r="I32"/>
  <c r="J32" s="1"/>
  <c r="I33"/>
  <c r="J33" s="1"/>
  <c r="I34"/>
  <c r="J34" s="1"/>
  <c r="I35"/>
  <c r="J35" s="1"/>
  <c r="I36"/>
  <c r="J36" s="1"/>
  <c r="I37"/>
  <c r="J37" s="1"/>
  <c r="I38"/>
  <c r="J38" s="1"/>
  <c r="I39"/>
  <c r="J39" s="1"/>
  <c r="I40"/>
  <c r="J40" s="1"/>
  <c r="I41"/>
  <c r="J41" s="1"/>
  <c r="I42"/>
  <c r="J42" s="1"/>
  <c r="I43"/>
  <c r="J43" s="1"/>
  <c r="I44"/>
  <c r="J44" s="1"/>
  <c r="I45"/>
  <c r="J45" s="1"/>
  <c r="I46"/>
  <c r="J46" s="1"/>
  <c r="I47"/>
  <c r="J47" s="1"/>
  <c r="I48"/>
  <c r="J48" s="1"/>
  <c r="I49"/>
  <c r="J49" s="1"/>
  <c r="I50"/>
  <c r="J50" s="1"/>
  <c r="I51"/>
  <c r="J51" s="1"/>
  <c r="I52"/>
  <c r="J52" s="1"/>
  <c r="I53"/>
  <c r="J53" s="1"/>
  <c r="I54"/>
  <c r="J54" s="1"/>
  <c r="I55"/>
  <c r="J55" s="1"/>
  <c r="I56"/>
  <c r="J56" s="1"/>
  <c r="I57"/>
  <c r="J57" s="1"/>
  <c r="I58"/>
  <c r="J58" s="1"/>
  <c r="I59"/>
  <c r="J59" s="1"/>
  <c r="I60"/>
  <c r="J60" s="1"/>
  <c r="I61"/>
  <c r="J61" s="1"/>
  <c r="I62"/>
  <c r="J62" s="1"/>
  <c r="I63"/>
  <c r="J63" s="1"/>
  <c r="I64"/>
  <c r="J64" s="1"/>
  <c r="I65"/>
  <c r="J65" s="1"/>
  <c r="I66"/>
  <c r="J66" s="1"/>
  <c r="I67"/>
  <c r="J67" s="1"/>
  <c r="I68"/>
  <c r="J68" s="1"/>
  <c r="I69"/>
  <c r="J69" s="1"/>
  <c r="I70"/>
  <c r="J70" s="1"/>
  <c r="I71"/>
  <c r="J71" s="1"/>
  <c r="I72"/>
  <c r="J72" s="1"/>
  <c r="I73"/>
  <c r="J73" s="1"/>
  <c r="I74"/>
  <c r="J74" s="1"/>
  <c r="I75"/>
  <c r="J75" s="1"/>
  <c r="I76"/>
  <c r="J76" s="1"/>
  <c r="I77"/>
  <c r="J77" s="1"/>
  <c r="I78"/>
  <c r="J78" s="1"/>
  <c r="I79"/>
  <c r="J79" s="1"/>
  <c r="I80"/>
  <c r="J80" s="1"/>
  <c r="I81"/>
  <c r="J81" s="1"/>
  <c r="I82"/>
  <c r="J82" s="1"/>
  <c r="I83"/>
  <c r="J83" s="1"/>
  <c r="I84"/>
  <c r="J84" s="1"/>
  <c r="I85"/>
  <c r="J85" s="1"/>
  <c r="I86"/>
  <c r="J86" s="1"/>
  <c r="I87"/>
  <c r="J87" s="1"/>
  <c r="I88"/>
  <c r="J88" s="1"/>
  <c r="I89"/>
  <c r="J89" s="1"/>
  <c r="I90"/>
  <c r="J90" s="1"/>
  <c r="I91"/>
  <c r="J91" s="1"/>
  <c r="I2"/>
  <c r="J2" s="1"/>
</calcChain>
</file>

<file path=xl/sharedStrings.xml><?xml version="1.0" encoding="utf-8"?>
<sst xmlns="http://schemas.openxmlformats.org/spreadsheetml/2006/main" count="592" uniqueCount="342">
  <si>
    <t>Lotto</t>
  </si>
  <si>
    <t>Descrizione</t>
  </si>
  <si>
    <t>Caratteristiche</t>
  </si>
  <si>
    <t>Prezzo unitario IVA esclusa</t>
  </si>
  <si>
    <t>RUBINETTI</t>
  </si>
  <si>
    <t xml:space="preserve">Rubinetti ad attacco Luer lock:
tre vie ad alta pressione (1000 PSI almeno) con raccordo LL rotante 
</t>
  </si>
  <si>
    <t>LINEE DI RACCORDO</t>
  </si>
  <si>
    <t xml:space="preserve">Linea di raccordo  diametro 1.5 mm circa             
ad alta pressione (1000 PSI almeno) con connettore rotante, lunghezza 75 e 100 cm circa
</t>
  </si>
  <si>
    <t>VALVOLA EMOSTATICA</t>
  </si>
  <si>
    <t xml:space="preserve">INTRODUTTORI VASCOLARI LUNGHEZZA STANDARD </t>
  </si>
  <si>
    <t>Accordo quadro 70/30</t>
  </si>
  <si>
    <t xml:space="preserve">INTRODUTTORI VASCOLARI GRANDI CALIBRI LUNGHEZZA STANDARD  </t>
  </si>
  <si>
    <t xml:space="preserve">Introduttore angiografico, con valvola emostatica ad elevata tenuta, via di lavaggio laterale e rubinetto incorporati, da 12 a 14 F lunghezza circa 11 cm 
Confezione singola, sterile, monouso.
</t>
  </si>
  <si>
    <t xml:space="preserve">INTRODUTTORI VASCOLARI ARMATI </t>
  </si>
  <si>
    <t>Introduttore vascolare armato, resistente al kinking, radiopaco, rivestito in poliuretano, con elevata flessibilita’.Confezione singola, sterile, monouso</t>
  </si>
  <si>
    <t>Standard   lunghezza fino a 24 cm, Ø 5 – 11Fr.</t>
  </si>
  <si>
    <t xml:space="preserve">Lunghi   lunghezza tra 25 cm e 100 cm, Ø 6 – 10Fr. 
</t>
  </si>
  <si>
    <t>INTRODUTTORI VASCOLARI ARMATI PRECURVATI</t>
  </si>
  <si>
    <t xml:space="preserve">Sistema di un introduttore vascolare armato, disponibile con differenti raggi di curvatura selettivi, con punta distale morbida e marker radiopaco , munito di un connettore a tre vie e di un dilatatore.
Ø interno 5 – 9Fr;
Lunghezza da  11 cm a 100 cm circa
Confezione singola, sterile, monouso
</t>
  </si>
  <si>
    <t>INTRODUTTORI CON GUAINA A STRAPPO</t>
  </si>
  <si>
    <t>Introduttori sterile, tipo peel-away di calibro da 6F a 16 F circa, lunghezza 15/30 cm circa. Confezione singola, sterile, monouso.</t>
  </si>
  <si>
    <t>INTRODUTTORE VASCOLARE CON MARKER RADIOPACO</t>
  </si>
  <si>
    <t xml:space="preserve">Introduttore angiografico con marker radiopaco distale, con valvola emostatica ad elevata tenuta, via di lavaggio laterale e rubinetto incorporati, dilatatore vascolare resistente al kinking, costruzione della sheat in un unico blocco. Identificazione con codice colore. 
Lunghezze da11 a 35 cm circa, diametri  tra 5F a  11F
Confezione singola, sterile, monouso
</t>
  </si>
  <si>
    <t>KIT PER ACCESSO RADIALE</t>
  </si>
  <si>
    <t>GUIDE ANGIOGRAFICHE  PER DIAGNOSTICA</t>
  </si>
  <si>
    <t>GUIDE ANGIOGRAFICHE CON RIVESTIMENTO POLIMERICO  PER DIAGNOSTICA</t>
  </si>
  <si>
    <t>lunghezza fino a 180  circa</t>
  </si>
  <si>
    <t>lunghezza fino a 260 circa</t>
  </si>
  <si>
    <t>GUIDE RIGIDE  PER INTERVENTISTICA</t>
  </si>
  <si>
    <t xml:space="preserve">Tipo “ Amplatz“ super stiff con punta morbida di varie lunghezze, calibro 0.035” lunghezza da 150 cm e 260 cm circa. 
Confezione singola, sterile, monouso.
</t>
  </si>
  <si>
    <t>SISTEMA PER PUNTURA TRANSETTALE</t>
  </si>
  <si>
    <t xml:space="preserve">Sistema  per puntura transettale costituito da :
- Introduttore 60 cm circa
- Dilatatore vascolare
Rigidità differenziata dello shaft, punta distale dotata di marker radiopaco.
       Possibilità di curve diverse; diametro 6F – 8.5F.
       Confezione singola, sterile, monouso
</t>
  </si>
  <si>
    <t>AGO PER PUNTURA TRANSETTALE</t>
  </si>
  <si>
    <t xml:space="preserve">Ago per puntura transettale in unico pezzo di acciaio inox con rubinetto, dotato 
di  stiletto con meccanismo di blocco nella parte prossimale.
Possibilità di lunghezze diverse anche per applicazioni pediatriche e possibilità di differenti curve con raggi di curvatura crescenti. 
Confezione singola, sterile, monouso
</t>
  </si>
  <si>
    <t xml:space="preserve">SISTEMA PER RECUPERO CORPI ESTRANEI </t>
  </si>
  <si>
    <t xml:space="preserve">Sistema a laccio e/o basket per il recupero di corpi estranei nel letto vascolare, Confezione singola, sterile, monouso </t>
  </si>
  <si>
    <t>SISTEMA PER COMPRESSIONE ARTERIA RADIALE</t>
  </si>
  <si>
    <t xml:space="preserve">Sistema pneumatico per la compressione del sito d’accesso dopo la rimozione delle cannule.
Confezione singola, sterile, monouso
</t>
  </si>
  <si>
    <t xml:space="preserve">DISPOSITIVO CON SUTURA PER EMOSTASI PERCUTANEA </t>
  </si>
  <si>
    <t xml:space="preserve">Sistema per la chiusura del sito d’accesso femorale  con sistema di sutura, utilizzabile in accessi arteriosi dopo sheat da 5 a 21 F o venosi dopo sheat da 5 a 24 F
Confezione singola, sterile, monouso
</t>
  </si>
  <si>
    <t>GUIDE PER SUPPORTO ANGIOPLASTICA PERIFERICA</t>
  </si>
  <si>
    <t>KIT TAVOLO OPERATORIO</t>
  </si>
  <si>
    <t>KIT ACCESSORIO PER TAVOLO OPERATORIO</t>
  </si>
  <si>
    <t xml:space="preserve">composto da:
N° 1 telo madre per tavolo servitore misure 200cmx200cm circa, strato interno super assorbente, strato esterno impermeabile;
N° 1 telo in SMS  polipropilene (o TNT) strato assorbente, misura almeno 100 x 100 cm provvisto di foro rotondo di diametro 6 cm circa, con collante di tipo medicale ipoallergenico ed atossico;
N° 2 teli in SMS (o TNT) polipropilene strato assorbente, misure almeno 60 x 60 cm con un lato adesivo, con collante di tipo medicale ipoallergenico ed atossico;
N° 2 asciugamani in TNT retinato cm 40x50 circa;
N° 2 camici chirurgici in SMS polipropilene  (o TNT) 50 gr/m2 misura XL ricavati da un unico telo, termosaldato al camice, a garanzia dell’effetto barriera, parte posteriore del camice con chiusura a portafoglio con ampia sovrapposizione. Cintura, con fustella antinquinamento, saldamente fissata al corpo del camice, tale da non potersi lacerare o costituire fonte di migrazione batterica. Scollatura regolabile. Polsini in maglia tubolare di cotone, senza cucitura;
N°1 telo in  SMS (o TNT) strato esterno assorbente, strato interno impermeabile almeno 150x150 cm circa con lato adesivo;
N°1 ago angiografico ad elemento singolo diametro 18 G lungo cm 7 circa; sul cono deve essere impresso indicatore di direzione della punta;
N°1 bisturi con lama da 11;
N°3 siringhe 10 ml con attacco LL;
N°4 couvette in materiale plastico con diametro di circa cm 10 (2 pz) 400 cc e da cm 15  (2 pz) 1000 cc;
N°20 garze orlate 10x10 cm;
N°1 pinza fermateli in plastica;
N°3 aghi nelle misure ipodermico 21G, 23G;
N°1 klemmer curve da 13 cm
N°1 klemmer da 17 cm
N°1 portaghi 16 cm
N°1 Vassoio 30 x 25 circa
Gli accessori dovranno essere forniti in un unico involucro sterile costituito dal telo per il carrello senza  confezionamento singolo.
</t>
  </si>
  <si>
    <t>SET PER ANGIOPLASTICA E MANOMETRO  IN KIT</t>
  </si>
  <si>
    <t xml:space="preserve">Kit di gonfiaggio formato da:
- siringa trasparente da almeno 20 cc con manometro da &gt;25 ATM con pistone a vite
- valvola emostatica a Y rotante, con apertura a pressione, bloccabile, ad ampio calibro (0.096”) in policarbonato trasparente munita di molla metallica per il passaggio dei dispositivi interventistici, compatibile con qualsiasi dispositivo, e in grado di minimizzare la perdita ematica.
-introduttore per filo guida
-torque compatibile per fili guida da .009” a .018”
</t>
  </si>
  <si>
    <t>CATETERI ELETTROSTIMOLATORI CON PALLONCINO</t>
  </si>
  <si>
    <t xml:space="preserve">Cateteri in Poliuretano bipolari per elettrostimolazione con palloncino ad elevata manovrabilità 6F .
Confezione singola, sterile, monouso
</t>
  </si>
  <si>
    <t>BIOTOMI MIOCARDICI</t>
  </si>
  <si>
    <t xml:space="preserve">Biotomo miocardico “disposable” per biopsia miocardia del ventricolI  con approccio giugulare  (&gt;50 cm) e femorale comprensivo di introduttore  (&gt;100 cm)  con lame ampie per il prelievo di frustoli grandi, misure 5F 6F e 7 F.
Confezione singola, sterile, monouso
</t>
  </si>
  <si>
    <t>CATETERI PER VALVULOPLASTICA</t>
  </si>
  <si>
    <t>Cateteri a basso profilo. Palloncino: in materiale semi-compliante o non compliante, misure almeno da 15 a 30 mm, lunghezza almeno 30-50 mm. Confezione singola, sterile, monouso</t>
  </si>
  <si>
    <t>CATETERE A PALLONCINO PER VALVULOPLASTICA AORTICA  PERCUTANEA</t>
  </si>
  <si>
    <t xml:space="preserve">Catetere a palloncino per dilatazione delle stenosi valvolari aortiche, a due lumi coassiali. Palloncino distale termoplastico, elastomerico, con incisura centrale. Lunghezza utile del catetere cm 85, guida accettata 0.035”, diametro pallone da 18 a 28 mm, lunghezza 40 mm.
Confezione singola, sterile, monouso.
</t>
  </si>
  <si>
    <t>KITPER VALVULOPLASTICA MITRALICA</t>
  </si>
  <si>
    <t>Catetere a palloncino, stiletto, guida, dilatatore, sistema di gonfiaggio, calibro, guida a pigtail per valvuloplastica mitralica secondo la tecnica di INOUE, misure 24-30 mm</t>
  </si>
  <si>
    <t xml:space="preserve">CATETERI DI SWAN GANZ PER TERMODILUIZIONE  </t>
  </si>
  <si>
    <t xml:space="preserve">Cateteri in PVC o Poliuretano per termodiluizione a 4 lumi (prossimale, distale, palloncino e termistore) 7F/7.5F, nelle versioni con curva per accesso femorale e curva per accesso brachiale.
Confezione singola, sterile, monouso
</t>
  </si>
  <si>
    <t xml:space="preserve">CATETERI DI BERMAN  </t>
  </si>
  <si>
    <t xml:space="preserve">Cateteriin Poliuretano a due lumi uno per il  palloncino distale in latex, l’altro ampio (per guida .035”) 5 -7F nelle versioni per misurazione pressioni polmonari, per angiografia e reverse per angiografia polmonare.
Confezione singola, sterile, monouso
</t>
  </si>
  <si>
    <t>Misurazione pressione</t>
  </si>
  <si>
    <t>Reverse</t>
  </si>
  <si>
    <t>Angiografici</t>
  </si>
  <si>
    <t>INTRODUTTORI VASCOLARI PER TAVI</t>
  </si>
  <si>
    <t>GUIDA DEDICATA PER  TAVI</t>
  </si>
  <si>
    <t xml:space="preserve">Guida dedicata per TAVI in metallo con rivestimento 0.035 inch (0.89 mm) di diametro &gt;250 cm di lunghezza, con punta a doppia curvatura (pigtail).
Confezione singola, sterile, monouso.
</t>
  </si>
  <si>
    <t>CATETERI ANGIOGRAFICI PER PROCEDURE DIAGNOSTICHE</t>
  </si>
  <si>
    <t>Cateteri angiografici disponibili in 4-5-6 F con gamma di curve specifiche  in poliuretano/nylon con maglia metallica interna, punta morbida, ad alto flusso ed alta pressione (&gt; 20 mg/sec, 1200 psi), resistenti alla torsione disponibili in lunghezza da 100 e 110 cm, ampia gamma di curve</t>
  </si>
  <si>
    <t xml:space="preserve">CATETERI GUIDA PER ANGIOPLASTICHE CORONARICHE  </t>
  </si>
  <si>
    <t>Cateteri guida per angioplastica coronarica disponibili da 5 ad 8 F e lunghezze da 90 a 110 cm ricoperti internamente di PTFR/silicone con armatura di supporto in acciaio. Diametro interno almeno 0.071 (riferito al 6F) punta soft , radiopaca ed traumatica. Varie curve</t>
  </si>
  <si>
    <t>SISTEMA DI CATETERE GUIDA PER ACCESSO RADIALE (sheatless)</t>
  </si>
  <si>
    <t>Dispositivo per accesso radiale lungo circa 100 cm compatibile con guida 0.035 che non necessita di introduttore. Dimensioni esterne del catetere di 6.5 e 7.5. Varie curve</t>
  </si>
  <si>
    <t xml:space="preserve">ESTENSIONE DI CATETERE GUIDA PER ANGIOPLASTICHE CORONARICHE COMPLESSE </t>
  </si>
  <si>
    <t xml:space="preserve">Dispositivo monorail per garantire un elevato back-up nel trattamento di lesioni complesse con punta  atraumatica, rivestimento e doppio marker per facilitare il posizionamento. di palloni e stent. Compatibilità con catetere guida da 6F, 7F, 8F e diametro interno da 0.046” a 0.071”. Lunghezza 150cm. 
Confezione sterile, monouso
</t>
  </si>
  <si>
    <t>FAMIGLIA DI GUIDE PER ANGIOPLASTICA CORONARICA</t>
  </si>
  <si>
    <t xml:space="preserve">Gamma di guide con anima, ad alta risposta alla  torsione, Disponibili nelle versioni punta J con ultimi  radiopachi preformabile, con memoria, Lunghezze disponibili da 180 a 300 cm diametro circa 0.014 </t>
  </si>
  <si>
    <t>FAMIGLIA DI GUIDE PER OCCLUSIONI CRONICHE CON PUNTA  A BASSA GRAMMATURA</t>
  </si>
  <si>
    <t xml:space="preserve">Guide intracoronariche per occlusioni totali croniche a corpo unico, senza giunture, con risposta alla torsione vicino al rapporto  1:1; punta rastremata da 0.0010 inch. distale. Anima in acciaio collegata al tip distale con corpo ricoperto in PTFE. Punta da 0.3 gr fino a 12 gr. </t>
  </si>
  <si>
    <t xml:space="preserve">GAMMA DI GUIDE CORONARICHE PER OCCLUSIONI CRONICHE COMPLESSE CON PUNTA A GRAMMATURA INTERMEDIA </t>
  </si>
  <si>
    <t>Guide coronariche con diametro del corpo 0.014 inch, a punta rastremata, (diametro della punta da 0.010 - 0.012 inch) e grammatura della punta da 1.7 gr a 4.5 gr</t>
  </si>
  <si>
    <t>FAMIGLIA DI GUIDE PER OCCLUSIONI CRONICHE CON PUNTA AD ALTA GRAMMATURA</t>
  </si>
  <si>
    <t>Guide intracoronariche per occlusioni totali croniche, in acciaio con rivestimento idrofilico da 0.014 con punta rastremata da 0.008 disponibili in grammatura da fino ad almeno 12 gr e radiopacità del segmento distale</t>
  </si>
  <si>
    <t xml:space="preserve">GUIDA CORONARICA PER ESTERNALIZZAZIONE </t>
  </si>
  <si>
    <t>Guida coronarica per esternalizzazione lunghezza 330 cm, diametro dello shaft 0.010 inch e rivestimento idrofilico</t>
  </si>
  <si>
    <t>CONNETTORE AD Y PER OCCLUSIONI CRONICHE</t>
  </si>
  <si>
    <t xml:space="preserve">Connettore a Y per occlusioni croniche con doppia valvola prossimale e distale. Compatibilità di lavoro &gt;8 F. </t>
  </si>
  <si>
    <t xml:space="preserve">INTRODUTTORI PER ACCESSO RADIALE CON DIAMETRO INTERNO AUMENTATO  </t>
  </si>
  <si>
    <t>Kit introduttore idrofilo da arteria radiale con parete in PTFE/equivalente ultrasottile e diametro esterno ridotto paragonabile a quello di un introduttore con French inferiore di una unità. Rivestimento idrofilo sull’intera lunghezza. Disponibilità delle lunghezze 10 e 16 cm, ago metallico o ago cannula e guida metallica o guida plastica. Disponibilità nelle versioni (diam Int./diam.est.) 7/6 F, 6/5F, 5/4F.</t>
  </si>
  <si>
    <t xml:space="preserve">GAMMA DI MICROCATETERI PER IL TRATTAMENTO DI LESIONI CORONARICHE </t>
  </si>
  <si>
    <t>Catetere micro dilatatore Over the Wire profilo di punta minimo 1.8F e shaft 2.6 F, per consentire di navigare in coronarie tortuose e raggiungere lesioni distali</t>
  </si>
  <si>
    <t>MICROCATETERE A DOPPIO LUME PER ACCESSO SIDE- BRANCH</t>
  </si>
  <si>
    <t>Microcatetere a doppio lume (OTW e monorail) per il trattamento delle lesioni coronariche (CTO) nei pressi di biforcazioni critiche. Guida di supporto 0.014". Corpo e struttura integrata per permettere una spinta ottimale (pushability) Lunghezza 135 cm.</t>
  </si>
  <si>
    <t xml:space="preserve">MICROCATETERE PER USO INTRACORONARICO-SISTEMA DI RIVASCOLARIZZAZIONE </t>
  </si>
  <si>
    <t>Microcatetere per uso intracoronarico per occlusioni totali calcifiche, struttura con intreccio a spirale di 18 fili guida. Tip rastremato da 2.6 Fr a 1.4 Fr e rivestito il polvere di tugsteno senza marker per favorire la navigabilità in distretti piccoli e distali. Lunghezze 135cm e 150cm. Compatibile con guida 0.014''.</t>
  </si>
  <si>
    <t>GAMMA DI MICROCATETERI PER OCCLUSIONI RETROGRADE</t>
  </si>
  <si>
    <t>Microcatetere per attraversamento dei canai settali a punta distale rastremata, ad elevata flessibilità, dotato di elevata trackability e capacità rotazionale</t>
  </si>
  <si>
    <t xml:space="preserve">MICROCATETERE A PUNTA DISTALE ARROTONDATA </t>
  </si>
  <si>
    <t>Gamma di cateteri da avanzamento per il posizionamento ed il supporto di una guida 0.014 nel lume basale o spazio subintimale, con punta distale arrotondata (1 mm di diametro circa) shaft flessibile, con lunghezza di 140 cm circa, e torcibile tramite apposito dispositivo, posizionato sul suo tratto prossimale.</t>
  </si>
  <si>
    <t xml:space="preserve">GUIDA CORONARICA PER MISURAZIONE DI PRESSIONE SENZA INDUZIONE DI IPEREMIA  </t>
  </si>
  <si>
    <t xml:space="preserve">Guida coronarica ad alta capacità di torsione  e rotazione diametro 0,014” e lunghezza &gt; 150 cm con trasduttore di pressione montato  in prossimità della punta e relativo dispositivo di torsione utilizzabile per la determinazione di indici di flusso che non necessitano di induzione di iperemia
Confezione singola, sterile, monouso.
Nella fornitura dovrà essere compresa la disponibilità della relativa apparecchiatura in uso gratuito
</t>
  </si>
  <si>
    <t xml:space="preserve">SISTEMA CORONARICO PER MISURAZIONE DI PRESSIONE  </t>
  </si>
  <si>
    <t xml:space="preserve">Sistema (guida o catetere) per la misurazione della FFR in coronaria.
Confezione singola, sterile, monouso. 
Nella fornitura dovrà essere compresa la disponibilità della relativa apparecchiatura in uso gratuito
</t>
  </si>
  <si>
    <t>SISTEMA PER IVUS CON SONDA MECCANICA</t>
  </si>
  <si>
    <t xml:space="preserve">Catetere ecografico per imaging intracoronarico ad elevata risoluzione tecnologia meccanica  
Confezione singola, sterile, monouso.
Nella fornitura dovrà essere compresa la disponibilità della relativa apparecchiatura in uso gratuito.
</t>
  </si>
  <si>
    <t>SISTEMA PER IMAGING A COERENZA OTTICA</t>
  </si>
  <si>
    <t xml:space="preserve">Catetere   per imaging intracoronarico a coerenza ottica con elevata risoluzione
Confezione singola, sterile, monouso.
Nella fornitura dovrà essere compresa la disponibilità della relativa apparecchiatura in uso gratuito.
</t>
  </si>
  <si>
    <t>CATETERE PER ECO INTRACARDIACO</t>
  </si>
  <si>
    <t>Catetere ad ultrasuoni per eco intracardiaco, stearable in quattro direzioni, 8F. Tecnologia phase array, profondità del fascio &gt;15 cm, che supporti le funzioni color-doppler e doppler pulsato per l’analisi dei flussi. E’ richiesto di mettere a disposizione un ecocardiografo compatibile per tutta la durata della fornitura</t>
  </si>
  <si>
    <t>CATETERI A PALLONCINO PER ANGIOPLASTICA</t>
  </si>
  <si>
    <t xml:space="preserve">Catetere a palloncino per angioplastica Monorail ed OTW, semicompliante a basso profilo d’ingresso (&lt;0.017”) rivestito di materiale siliconico od idrofilico, diametro da 1.2 a 4.0. mm circa, lunghezza da 10 a 30 mm circa. </t>
  </si>
  <si>
    <t>CATETERI A PALLONCINO PER ANGIOPLASTICA IN VASI TORTUOSI</t>
  </si>
  <si>
    <t>Catetere a palloncino per angioplastica Monorail, semicompliante ad elevata capacità di spinta e di adattamento alla tortuosità lunghezze da 10 a 25 e diametri da a basso profilo d’ingresso (&lt; 0.017”) rivestito di materiale siliconico od idrofilico,misure da  1.25 a 4.0.</t>
  </si>
  <si>
    <t>CATETERE A PALLONCINO NON COMPLIANTE PER ANGIOPLASTICA</t>
  </si>
  <si>
    <t>Catetere a palloncino per angioplastica non compliante con  rastrematura distale, lunghezze basso profilo d’ingresso (&lt; 0.017”) con diametri da 1.5 a 5.0 e lunghezze da 10 a 20 mm</t>
  </si>
  <si>
    <t>CATETERE A PALLONCINO PER OCCLUSIONI CRONICHE</t>
  </si>
  <si>
    <t>Catetere monorail per occlusioni croniche, semicompliante a basso profilo (&lt; 0.017”), con rivestimento idrofilico, di diametro minimo da 1.25 mm  lunghezze da 10 a 20.</t>
  </si>
  <si>
    <t>CATETERI A PALLONCINO PER ANGIOPLASTICA IN GROSSI VASI</t>
  </si>
  <si>
    <t>CATETERI PER ANGIOPLASTICA AD ALTISSIMA PRESSIONE</t>
  </si>
  <si>
    <t>CATETERI PER ANGIOPLASTICA PER STENOSI CALCIFICHE</t>
  </si>
  <si>
    <t>Cateteri a basso profilo ed ad elevata capacita’ di spinta e di adattamento alla tortuosita’, tipo monorail, palloncino rinforzato con taglienti in metallo o nylon. Doppio marker.Confezione singola, sterile,monouso</t>
  </si>
  <si>
    <t>PALLONI A RILASCIO DI FARMACO</t>
  </si>
  <si>
    <t>Catetere a palloncino per angioplastica coronarica (a rilascio di farmaco antiproliferativo, con carrier biocompatibile) a scambio rapido, dotato di elevata trackability, crossability e pushability, per il trattamento di ristenosiintrastent o di lesioni in vasi di piccolo calibro o di lesione in situazioni cliniche particolari. Lunghezze almeno da 10 a 30 mm e diametri da 2.0 a 3.5 mm.</t>
  </si>
  <si>
    <t>SISTEMI PER TROMBECTOMIA</t>
  </si>
  <si>
    <t>Catetere per trombectomia manuale 6 e 7 french, compatibile con guida 0.014, con  punta a becco di flauto lunga 6 mm con marker radiopaco; ad elevata capacità di aspirazione con elevata resistenza alla torsione e con elevata capacità di spinta</t>
  </si>
  <si>
    <t>CATETERI PER IL RECUPERO DI CORPI ESTRANEI CORONARICI</t>
  </si>
  <si>
    <t xml:space="preserve">Sistema di cateteri per il recupero di corpi estranei coronarici a loop con profilo 0.014, che permettano il recupero di corpi estranei di diverse dimensioni,  lunghi almeno 175 cm 
Confezione singola, sterile, monouso.
</t>
  </si>
  <si>
    <t xml:space="preserve">KIT PER CHIUSURA DIA </t>
  </si>
  <si>
    <t>Sistema percutaneo per la chiusura dei difetti interatriali comprensivo del relativo sistema di collocazione in situ e di rilascio ( delivery system) guida per supporto procedura</t>
  </si>
  <si>
    <t xml:space="preserve">KIT PER CHIUSURA PFO </t>
  </si>
  <si>
    <t xml:space="preserve">Sistema a doppio disco costituito da due filamenti  in nitinol intrecciati, con poliestere all’interno, in vari diametri, per il trattamento del foro ovale pervio, completo di introduttore e sistema di delivery.
Confezione singola, sterile, monouso.
</t>
  </si>
  <si>
    <t xml:space="preserve">KIT PER CHIUSURA DIFETTO INTERVENTRICOLARE </t>
  </si>
  <si>
    <t xml:space="preserve">Sistema occludente per difetti ventricolari muscolari. A doppio disco costituito da due filamenti  in nitinol intrecciati, con poliestere all’interno, autoespandibile, recuperabile e riposizionabile, completo di introduttore e sistema di delivery, nella versione per difetti congeniti e per difetti post-infartuali.
Confezione singola, sterile, monouso.
</t>
  </si>
  <si>
    <t xml:space="preserve">PLUG VASCOLARE AUTOESPANDIBILE </t>
  </si>
  <si>
    <t>Dispositivo per embolizzazione di arterie e vene, chiusura di fistole artero/venose. Costituito da fili di nitinol intrecciati in forma cilindrica. Recuperabile e riposizionabile. Diametri da 3 a 22 mm.Confezione singola, sterile, monouso.</t>
  </si>
  <si>
    <t>PLUG AUTOESPANDIBILE PER LA CHIUSURA DI LEAK PARAPROTESICI</t>
  </si>
  <si>
    <t xml:space="preserve">Dispositivo costituito da fili di nitinol intrecciati idoneo all’occlusione di leak paraprotesici mitralici ed aortici. Di forme e misure diverse
Confezione singola, sterile, monouso
</t>
  </si>
  <si>
    <t xml:space="preserve">DISPOSITIVO PER CHIUSURA AURICOLA  SINISTRA  </t>
  </si>
  <si>
    <t>Sistema percutaneo per la chiusura dell'auricola sinistra, comprensivo del relativo sistema di collocazione in situ e di rilascio (delivery system), guida per supporto procedure. Misure varie</t>
  </si>
  <si>
    <t>SISTEMA PER LA PROTEZIONE RENALE NELLE PROCEDURE ENDOVASCOLARI</t>
  </si>
  <si>
    <t>Sistema per protezione renale composto da set di raccolta urine e set di infusione da connettere ad una ago cannula per infusione endovenosa ed a console in grado di misurare il volume di urine contenuto nel set ed infondere stesso volume di fisiologica. (la console è da fornire in comodato d’uso)</t>
  </si>
  <si>
    <t>SONDA INTRACORONARICA ELETTRONICA</t>
  </si>
  <si>
    <t>Catetere intravascolare per rilevazione di immagini con sonda ad ultrasuoni elettronica (con cristalli piezoelettrici). per la valutazione della morfologia vascolare nei vasi sanguigni del sistema vascolare coronarico. Dimensioni del catetere da 2,9 F prossimale a 3,3 F distale. Frequenza di lavoro &lt;30 mHz. Lunghezza catetere 150 cm. Massimo filo guida accettato 0.014’’. Compatibile con catetere guida 5 F.</t>
  </si>
  <si>
    <t xml:space="preserve">SISTEMA PER ATERECTOMIA CORONARICA  </t>
  </si>
  <si>
    <t xml:space="preserve">Sistema per ablazione del calcio coronarico costituito da:
1) catetere con fresa
2) guida dedicata 
Consolle in comodato d’uso
</t>
  </si>
  <si>
    <t xml:space="preserve">MICROCATETERE CORONARICO A DUE LUMI E 3 USCITE </t>
  </si>
  <si>
    <t>Microcatetere coronarico a 2 lumi coassiali e 3 uscite diverse: uno dei lumi raggiunge la punta del microcatetere mentre l'altro lume termina con due diverse uscite laterali (a 8 e 12 mm dalla punta) poste a 180 gradi l'una dall'altra. Il device deve essere provvisto di 3 marker radiopachi. Lunghezza del catetere 145</t>
  </si>
  <si>
    <t>SISTEMA DI PROTEZIONE CEREBRALE</t>
  </si>
  <si>
    <t>Sistema di protezione cerebrale percutaneo, da utilizzare durante le procedure endovascolari per ridurre il rischio di danni cerebrali</t>
  </si>
  <si>
    <t>CATETERE A PALLONCINO TIPO TRAPLINER</t>
  </si>
  <si>
    <t>Catetere a palloncino tipo TrapLiner, per facilitare il posizionamento di una guida in aree del sistema vascolare coronarico e periferico.Misure 6F,7F,8F</t>
  </si>
  <si>
    <t>CATETERE PER LITOTRISSIA</t>
  </si>
  <si>
    <t>Catetere a palloncino per litotrissia coronarica e periferica collegato a generatore di ultrasuoni in grado di frammentare stenosi calcifiche, disponibile in diverse misure. Generatore da fornire in comodato d’uso</t>
  </si>
  <si>
    <t>CATETERE MULTIELETTRODO PER DENERVAZIONE RENALE</t>
  </si>
  <si>
    <t xml:space="preserve">Catetere multielettrodo per denervazione renale a radiofrequenza (RF) 6Fr compatibile con catetere 6F e filo  guida 0.014,  Lunghezza almeno 110 cm ed almeno  4 elettrodi monopolari radio-opachi, lunghezza 1,5 mm, termocoppia integrato
Console in comodato d’uso
</t>
  </si>
  <si>
    <t xml:space="preserve">Filo guida per PTA con rivestimento esterno in PTFE rivestimento in silicone sugli ultimi cm della punta dotata di 2 reperi prossimali, uno a 90cm e l’altro a 100cm dalla punta e di 3 o 4 (secondo la lunghezza della punta) reperi radiopachi distali da 5mm alla distanza di 5mm l’uno dall’altro, per l’eventuale misurazione di vasi e lesioni. calibri: 0.014” - 0.018” - lunghezze: 130 – 190 – 300cm –punta: retta preformabile o a J - lunghezza punta rastremata: per calibro .018” Short Taper: 3 cm (retta) e 2.5 cm (a J), per trattamento di lesioni periferiche sopra e sotto il ginocchio e protezione accesso controlaterale durante TAVI    </t>
  </si>
  <si>
    <t xml:space="preserve">Valvola emostatica con connettore rotante che consenta l’emostasi di cateteri con all’interno guida angiografica. Valvola emostatica a Y rotante, con apertura a pressione, bloccabile, ad ampio calibro (&gt; 8Fr) in policarbonato trasparente munita di molla metallica per il passaggio dei dispositivi interventistici, compatibile con qualsiasi dispositivo, e in grado di minimizzare la perdita ematica
Confezione sterile e monouso.
</t>
  </si>
  <si>
    <t>Guide angiografiche idrofiliche in Nitinol con copertura in poliuretano o rivestimento con polimero idrofilico con diametro da 0.025 a 0.038 , a punta dritta o angolata disponibili nelle versioni standard e stiff</t>
  </si>
  <si>
    <t xml:space="preserve">Guide angiografiche metalliche, rivestite in teflon con sistema elettrostatico struttura con anima rastremata e filo di sicurezza, con punta dritta o punta “J”, anima mobile e fissa.
Calibro:         da  0,025”  a  0,038”.
Lunghezze:   da 150 cm a 260 cm circa
Confezione singola, sterile, monouso
</t>
  </si>
  <si>
    <t xml:space="preserve">Introduttore vascolare di misura compresa tra 4 a 11 French , disponibilità di lunghezze uguale o maggiore di 10 cm , comprendente: Introduttore con valvola emostatica ad alta tenuta e via laterale di infusione con rubinetto, Dilatatore, Guida metallica con doppia punta retta e J.
Confezione singola, sterile, monouso
</t>
  </si>
  <si>
    <t xml:space="preserve">Introduttore angiografico, con valvola emostatica ad elevata tenuta, via di lavaggio laterale e rubinetto incorporati, dilatatore vascolare, costruzione della sheat in un unico blocco. Lunghezza da 30 a 60 cm circa , Ø 14-24 Fr.
Confezione singola, sterile, monouso
</t>
  </si>
  <si>
    <t xml:space="preserve">Kit costituito da 
• introduttore lunghezza circa 11 cm e 25 cm, diametro 4F, 5F e 6 F, munito di valvola antireflusso ad alta tenuta, via di lavaggio laterale e rubinetto incorporato
• miniguida
• dilatatore vascolare 
• ago ad elemento singolo o ago cannula
Confezione singola, sterile, monouso
</t>
  </si>
  <si>
    <t>Cateteri monorail semicomplianti per vasi coronarici di grosso calibro in rivestimento siliconico o idrofilico con diametro &gt; 5 mm lunghezze da 10 a 20</t>
  </si>
  <si>
    <t>Catetere a palloncino non compliante ad alta pressione RBP 35 ATM, costituito da un doppio layer in nylon con rivestimento in patchwork. Profilo  punta da .016" Diametri da 0.85 a 4.5 mm. Lunghezze varie. Compatibile con GC da 5Fr. Per tutte le misure, completo di dispositivo di gonfiaggio dedicato, costituito da monoblocco ad alta pressione da 20ml</t>
  </si>
  <si>
    <t>Dispositivo per la chiusura del PFO (Forame Ovale Pervio) mediante sutura e successivo rilascio di un sistema di bloccaggio in polipropilene per la chiusura della stessa. Il dispositivo deve essere composto da elementi con funzione propria da utilizzarsi in maniera sequenziale per il completamento della procedura. La fornitura deve comprendere anche i presidi necessari per l'esecuzione della procedura.</t>
  </si>
  <si>
    <t>KIT PER CHIUSURA PFO CON SUTURA</t>
  </si>
  <si>
    <t>composto da: Set per coronarografia comprendente: 1 telo copriziente con doppio accesso femorale e radiale dx e sx con film di incisione e banda trasparente lato destro, 200 x 300 dotato di sacca per raccolta sangue; 1 ciotola da 500 cc, 1 ciotola da 250 cc, 2 ciotole da 100 cc; 1 copriparitaria 100 x 100; 50 garze orlate 10 x 10; 2 cuffie 75 x 100; 2 camici sterili monouso ad elevata impermeabilità con asciugamani 40 x 50 cm; 2 deflussori valvolati 150 cm; 1 rampa a 3 vie HP dx-off; 2 linee di monitoraggio HP 150 cm con manico; 2 siringhe da 10 cc marcate con colori rosso e verde; 1 siringa 2,5 LL; 3 siringhe da 20 cc di cui una marcata con colore blu; 1 ago angiografico 18 G; 1 ago 18 G; 1 ago 22 G per anestesia; 1 ago da insulina (26 G) per anestesia; 1 telo avvolgente misura 150 x 320; 1 telo paziente 150 x 100</t>
  </si>
  <si>
    <t>Fabbisogno 12 mesi</t>
  </si>
  <si>
    <t>Note</t>
  </si>
  <si>
    <t>CND</t>
  </si>
  <si>
    <t>A07</t>
  </si>
  <si>
    <t>A03</t>
  </si>
  <si>
    <t>C900101</t>
  </si>
  <si>
    <t>C05</t>
  </si>
  <si>
    <t>C041</t>
  </si>
  <si>
    <t>C0502</t>
  </si>
  <si>
    <t>C0580</t>
  </si>
  <si>
    <t>C0190</t>
  </si>
  <si>
    <t>C010301</t>
  </si>
  <si>
    <t>C90010303</t>
  </si>
  <si>
    <t>C0401</t>
  </si>
  <si>
    <t>T0202</t>
  </si>
  <si>
    <t>A0201</t>
  </si>
  <si>
    <t>C0104</t>
  </si>
  <si>
    <t>C019015</t>
  </si>
  <si>
    <t>C0104010299</t>
  </si>
  <si>
    <t>C010402</t>
  </si>
  <si>
    <t>PREZZO UNITARIO IVA ESCLUSA</t>
  </si>
  <si>
    <t>Sistema di protezione coronarico</t>
  </si>
  <si>
    <t>C01050202</t>
  </si>
  <si>
    <t>Sistema di protezione distale per PTCA , a filtro per la raccolata di frammenti tromboembolici , costitutita da 0,014", filtro e catetere per il posizionamento e il recupero.Confezione singola, steril monouso</t>
  </si>
  <si>
    <t>A.Q.</t>
  </si>
  <si>
    <t>C010302</t>
  </si>
  <si>
    <t>C01040101</t>
  </si>
  <si>
    <t>C010505</t>
  </si>
  <si>
    <t>C010403010103</t>
  </si>
  <si>
    <t>C010402020101</t>
  </si>
  <si>
    <t>C0104020199</t>
  </si>
  <si>
    <t>C0104020207</t>
  </si>
  <si>
    <t>C019005</t>
  </si>
  <si>
    <t>C010403</t>
  </si>
  <si>
    <t>P07040303</t>
  </si>
  <si>
    <t>C0104020203</t>
  </si>
  <si>
    <t>C010303</t>
  </si>
  <si>
    <t>C0105</t>
  </si>
  <si>
    <t>C0104010102</t>
  </si>
  <si>
    <t>C0104010104</t>
  </si>
  <si>
    <t>C0104010101</t>
  </si>
  <si>
    <t>C01050299</t>
  </si>
  <si>
    <t>D04010301</t>
  </si>
  <si>
    <t>ASTENT PER OARAZIONE AORTICA</t>
  </si>
  <si>
    <t>non premontati</t>
  </si>
  <si>
    <t>ricoperti non premontati</t>
  </si>
  <si>
    <t>premontati su catetere dilatatore</t>
  </si>
  <si>
    <t>ricoperti premontati su catetere dilatatore</t>
  </si>
  <si>
    <t>P0704</t>
  </si>
  <si>
    <t>C0504</t>
  </si>
  <si>
    <t xml:space="preserve">IMPORTO ANNUALE </t>
  </si>
  <si>
    <t>IMPORTO PER ANNI CINQUE</t>
  </si>
  <si>
    <t>Totale lotto 71 € 46.000,00</t>
  </si>
  <si>
    <t>totale lotto n. 6 € 131.500,00</t>
  </si>
  <si>
    <t>totale lotto 12 € 221.250,00</t>
  </si>
  <si>
    <t>CRITERI DI VALUTAZIONE</t>
  </si>
  <si>
    <t>PUNTEGGIO MAX</t>
  </si>
  <si>
    <t>LOTTO 1-2-3</t>
  </si>
  <si>
    <t xml:space="preserve">Qualità dei materiali </t>
  </si>
  <si>
    <t xml:space="preserve">Tenuta di raccordi e linee </t>
  </si>
  <si>
    <t xml:space="preserve">Resistenza alle pressioni </t>
  </si>
  <si>
    <t xml:space="preserve">Facilità d’uso </t>
  </si>
  <si>
    <t xml:space="preserve">Confezionamento ed etichettatura </t>
  </si>
  <si>
    <t> Totale punti</t>
  </si>
  <si>
    <t>LOTTO 4-5-6-7-8-9-10-31-43</t>
  </si>
  <si>
    <t xml:space="preserve">Gamma misure </t>
  </si>
  <si>
    <t xml:space="preserve">Supporto e facilità di avanzamento </t>
  </si>
  <si>
    <t xml:space="preserve">Flessibilità e atraumaticità </t>
  </si>
  <si>
    <t xml:space="preserve">Ampiezza del lume </t>
  </si>
  <si>
    <t xml:space="preserve">Confezionamento e etichettatura </t>
  </si>
  <si>
    <t>LOTTO 11-12-13</t>
  </si>
  <si>
    <t xml:space="preserve">Varietà della gamma </t>
  </si>
  <si>
    <t xml:space="preserve">Steerability  </t>
  </si>
  <si>
    <t xml:space="preserve">Supporto all’avanzamento di cateteri </t>
  </si>
  <si>
    <t xml:space="preserve">Rivestimento e caratteristiche costruttive </t>
  </si>
  <si>
    <t xml:space="preserve">Caratteristiche tecniche  </t>
  </si>
  <si>
    <t>LOTTO 14</t>
  </si>
  <si>
    <t xml:space="preserve">Atraumaticità </t>
  </si>
  <si>
    <t xml:space="preserve">Manovrabilità </t>
  </si>
  <si>
    <t xml:space="preserve">Gamma di curve introduttore </t>
  </si>
  <si>
    <t xml:space="preserve">Confezionamento ed etichettatura  </t>
  </si>
  <si>
    <t>LOTTO 15</t>
  </si>
  <si>
    <t xml:space="preserve">Efficacia di puntura dell’ago </t>
  </si>
  <si>
    <t xml:space="preserve">Gamma di curve  </t>
  </si>
  <si>
    <t xml:space="preserve">Qualita' dei materiali    </t>
  </si>
  <si>
    <t xml:space="preserve">Confezionamento ed etichettatura   </t>
  </si>
  <si>
    <t>LOTTO 16-17</t>
  </si>
  <si>
    <t xml:space="preserve">Disponibilita' di modelli e misure </t>
  </si>
  <si>
    <t xml:space="preserve">Caratteristiche costruttive </t>
  </si>
  <si>
    <t xml:space="preserve">Efficacia </t>
  </si>
  <si>
    <t>LOTTO 18-19</t>
  </si>
  <si>
    <t xml:space="preserve">Efficacia dell’emostasi </t>
  </si>
  <si>
    <t>Lotto 20</t>
  </si>
  <si>
    <t>LOTTO 21-22</t>
  </si>
  <si>
    <t xml:space="preserve">Traspirabilità </t>
  </si>
  <si>
    <t xml:space="preserve">Assorbimento </t>
  </si>
  <si>
    <t xml:space="preserve">Idrorepellenza </t>
  </si>
  <si>
    <t xml:space="preserve">Resistenza alla trazione </t>
  </si>
  <si>
    <t xml:space="preserve">Materiali utilizzati        </t>
  </si>
  <si>
    <t>LOTTO 23</t>
  </si>
  <si>
    <t xml:space="preserve">Capacità di generare elevate atmosfere </t>
  </si>
  <si>
    <t xml:space="preserve">Facilità di azionamento </t>
  </si>
  <si>
    <t xml:space="preserve">Capacità di minimizzare le perdite ematiche </t>
  </si>
  <si>
    <t xml:space="preserve">Facilità di introduzione attraverso la valvola di tutti i device </t>
  </si>
  <si>
    <t xml:space="preserve">Velocità di gonfiaggio e sgonfiaggio </t>
  </si>
  <si>
    <t>LOTTO 24-25</t>
  </si>
  <si>
    <t xml:space="preserve">Stabilità </t>
  </si>
  <si>
    <t xml:space="preserve">Resistenza alla rottura ed alla deformazione </t>
  </si>
  <si>
    <t>LOTTO 26-27</t>
  </si>
  <si>
    <t xml:space="preserve">Rapidità di gonfiaggio e sgonfiaggio </t>
  </si>
  <si>
    <t xml:space="preserve">Caratteristiche di Compliance rispetto ai criteri richiesti </t>
  </si>
  <si>
    <t xml:space="preserve">Capacità di attraversamento delle lesioni  </t>
  </si>
  <si>
    <t xml:space="preserve">Ampiezza della gamma di misure </t>
  </si>
  <si>
    <t xml:space="preserve">Profilo </t>
  </si>
  <si>
    <t>LOTTO 28</t>
  </si>
  <si>
    <t xml:space="preserve">Caratteristiche ergonomiche </t>
  </si>
  <si>
    <t xml:space="preserve">Facilità di transito del sistema </t>
  </si>
  <si>
    <t>LOTTO 29</t>
  </si>
  <si>
    <t>LOTTO 30</t>
  </si>
  <si>
    <t>Resistenza alla rottura ed alla deformazione</t>
  </si>
  <si>
    <t xml:space="preserve">Dimensioni dell'introduttore compatibile </t>
  </si>
  <si>
    <t>LOTTO 32</t>
  </si>
  <si>
    <t xml:space="preserve">Rivestimento  </t>
  </si>
  <si>
    <t xml:space="preserve">Supporto al posizionamento della valvola </t>
  </si>
  <si>
    <t xml:space="preserve">Risultati riportati in  letteratura   </t>
  </si>
  <si>
    <t>LOTTO 33-34-35-36</t>
  </si>
  <si>
    <t xml:space="preserve">Controllo di torsione </t>
  </si>
  <si>
    <t xml:space="preserve">Atraumaticità della punta </t>
  </si>
  <si>
    <t xml:space="preserve">Confezionamento e etichettatura  </t>
  </si>
  <si>
    <t>LOTTO 37-38-39-40</t>
  </si>
  <si>
    <t xml:space="preserve">Rivestimento </t>
  </si>
  <si>
    <t xml:space="preserve">Ampia disponibilità di grammatura di punta </t>
  </si>
  <si>
    <t xml:space="preserve">Risultati riportati in  letteratura    </t>
  </si>
  <si>
    <t>LOTTO 41</t>
  </si>
  <si>
    <t xml:space="preserve">Capacità di Supporto </t>
  </si>
  <si>
    <t xml:space="preserve">Risultati riportati in  letteratura  </t>
  </si>
  <si>
    <t>LOTTO 42</t>
  </si>
  <si>
    <t xml:space="preserve">Gamma   </t>
  </si>
  <si>
    <t xml:space="preserve">Resistenza alla rottura  </t>
  </si>
  <si>
    <t>LOTTO 44-45-46-47-48</t>
  </si>
  <si>
    <t xml:space="preserve">Rapporto tra ampiezza del lume e diametro dello shaft </t>
  </si>
  <si>
    <t>LOTTO 49-50-51-52-53</t>
  </si>
  <si>
    <t xml:space="preserve">Qualità immagini e/o dei tracciati </t>
  </si>
  <si>
    <t xml:space="preserve">Navigabilità del catetere e/o guida </t>
  </si>
  <si>
    <t xml:space="preserve">Risultati riportati in  letteratura </t>
  </si>
  <si>
    <t xml:space="preserve">Servizio Assistenza tecnica e post vendita </t>
  </si>
  <si>
    <t>LOTTO 54-55-56-57-58-59-60-61</t>
  </si>
  <si>
    <t xml:space="preserve">Resistenza alla pressione </t>
  </si>
  <si>
    <t xml:space="preserve">Caratteristiche di Compliance rispetto ai criteri richiesti  </t>
  </si>
  <si>
    <t>Totale punti</t>
  </si>
  <si>
    <t>LOTTO 62</t>
  </si>
  <si>
    <t xml:space="preserve">Capacità di aspirazione </t>
  </si>
  <si>
    <t>LOTTO 63</t>
  </si>
  <si>
    <t xml:space="preserve">Sicurezza </t>
  </si>
  <si>
    <t>LOTTO 64-65-66-67-68-69-71</t>
  </si>
  <si>
    <t xml:space="preserve">Ampiezza della gamma </t>
  </si>
  <si>
    <t xml:space="preserve">Ridotta trombogenicità   </t>
  </si>
  <si>
    <t xml:space="preserve">Facilità di impianto </t>
  </si>
  <si>
    <t>LOTTO 70</t>
  </si>
  <si>
    <t xml:space="preserve">Stabilità   </t>
  </si>
  <si>
    <t xml:space="preserve">Servizio Assistenza tecnica e post vendita  </t>
  </si>
  <si>
    <t>LOTTO 72-79</t>
  </si>
  <si>
    <t xml:space="preserve">Facilità di uso </t>
  </si>
  <si>
    <t>LOTTO 73</t>
  </si>
  <si>
    <t xml:space="preserve">Qualità immagini e/o dei tracciati  </t>
  </si>
  <si>
    <t>LOTTO 74</t>
  </si>
  <si>
    <t xml:space="preserve">Supporto e capacità di avanzamento </t>
  </si>
  <si>
    <t xml:space="preserve">Capacità di controllo del device </t>
  </si>
  <si>
    <t xml:space="preserve">Capacità di ablazione del calcio </t>
  </si>
  <si>
    <t xml:space="preserve">Gamma delle misure </t>
  </si>
  <si>
    <t>LOTTO 75-77</t>
  </si>
  <si>
    <t>LOTTO 76</t>
  </si>
  <si>
    <t xml:space="preserve">Capacità di raccolta materiale </t>
  </si>
  <si>
    <t xml:space="preserve">Capacità di attraversamento vasi tortuosi  </t>
  </si>
  <si>
    <t>LOTTO 78</t>
  </si>
  <si>
    <t xml:space="preserve">Totale punti </t>
  </si>
</sst>
</file>

<file path=xl/styles.xml><?xml version="1.0" encoding="utf-8"?>
<styleSheet xmlns="http://schemas.openxmlformats.org/spreadsheetml/2006/main">
  <numFmts count="3">
    <numFmt numFmtId="44" formatCode="_-* #,##0.00\ &quot;€&quot;_-;\-* #,##0.00\ &quot;€&quot;_-;_-* &quot;-&quot;??\ &quot;€&quot;_-;_-@_-"/>
    <numFmt numFmtId="164" formatCode="&quot;€&quot;\ #,##0.00"/>
    <numFmt numFmtId="165" formatCode="_-* #,##0.00\ [$€-410]_-;\-* #,##0.00\ [$€-410]_-;_-* &quot;-&quot;??\ [$€-410]_-;_-@_-"/>
  </numFmts>
  <fonts count="14">
    <font>
      <sz val="11"/>
      <color theme="1"/>
      <name val="Calibri"/>
      <charset val="134"/>
      <scheme val="minor"/>
    </font>
    <font>
      <sz val="11"/>
      <color theme="1"/>
      <name val="Calibri"/>
      <family val="2"/>
      <scheme val="minor"/>
    </font>
    <font>
      <sz val="11"/>
      <color theme="1"/>
      <name val="Calibri"/>
      <family val="2"/>
      <scheme val="minor"/>
    </font>
    <font>
      <sz val="11"/>
      <color rgb="FF000000"/>
      <name val="Calibri"/>
      <family val="2"/>
      <scheme val="minor"/>
    </font>
    <font>
      <sz val="11"/>
      <color rgb="FF00000A"/>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sz val="11"/>
      <color rgb="FF231F20"/>
      <name val="Calibri"/>
      <family val="2"/>
      <scheme val="minor"/>
    </font>
    <font>
      <sz val="11"/>
      <name val="Calibri"/>
      <family val="2"/>
      <scheme val="minor"/>
    </font>
    <font>
      <sz val="11"/>
      <color rgb="FF333A3F"/>
      <name val="Calibri"/>
      <family val="2"/>
      <scheme val="minor"/>
    </font>
    <font>
      <sz val="11"/>
      <color theme="1"/>
      <name val="Calibri"/>
      <family val="2"/>
      <scheme val="minor"/>
    </font>
    <font>
      <b/>
      <sz val="11"/>
      <color rgb="FF000000"/>
      <name val="Calibri"/>
      <family val="2"/>
      <scheme val="minor"/>
    </font>
    <font>
      <b/>
      <sz val="11"/>
      <color rgb="FF00000A"/>
      <name val="Calibri"/>
      <family val="2"/>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44" fontId="11" fillId="0" borderId="0" applyFont="0" applyFill="0" applyBorder="0" applyAlignment="0" applyProtection="0"/>
  </cellStyleXfs>
  <cellXfs count="149">
    <xf numFmtId="0" fontId="0" fillId="0" borderId="0" xfId="0"/>
    <xf numFmtId="0" fontId="0" fillId="0" borderId="0" xfId="0" applyAlignment="1">
      <alignment horizontal="center" vertical="center"/>
    </xf>
    <xf numFmtId="164"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0" fillId="0" borderId="1" xfId="0" applyBorder="1" applyAlignment="1">
      <alignment wrapText="1"/>
    </xf>
    <xf numFmtId="164" fontId="0" fillId="0" borderId="1" xfId="0" applyNumberFormat="1" applyBorder="1"/>
    <xf numFmtId="0" fontId="0" fillId="0" borderId="0" xfId="0" applyAlignment="1">
      <alignment horizontal="left"/>
    </xf>
    <xf numFmtId="0" fontId="0" fillId="0" borderId="0" xfId="0" applyAlignment="1">
      <alignment horizontal="left" vertical="top"/>
    </xf>
    <xf numFmtId="0" fontId="4" fillId="0" borderId="1" xfId="0" applyFont="1" applyBorder="1" applyAlignment="1">
      <alignment horizontal="justify" vertical="center"/>
    </xf>
    <xf numFmtId="0" fontId="4" fillId="0" borderId="1" xfId="0" applyFont="1" applyBorder="1" applyAlignment="1">
      <alignment vertical="center" wrapText="1"/>
    </xf>
    <xf numFmtId="0" fontId="3" fillId="0" borderId="1" xfId="0" applyFont="1" applyBorder="1" applyAlignment="1">
      <alignment wrapText="1"/>
    </xf>
    <xf numFmtId="0" fontId="6" fillId="0" borderId="1" xfId="0" applyFont="1" applyBorder="1" applyAlignment="1">
      <alignment wrapText="1"/>
    </xf>
    <xf numFmtId="0" fontId="0" fillId="0" borderId="0" xfId="0" applyAlignment="1">
      <alignment wrapText="1"/>
    </xf>
    <xf numFmtId="164" fontId="0" fillId="0" borderId="1" xfId="0" applyNumberFormat="1" applyBorder="1" applyAlignment="1">
      <alignment wrapText="1"/>
    </xf>
    <xf numFmtId="0" fontId="6" fillId="2" borderId="0" xfId="0" applyFont="1" applyFill="1" applyAlignment="1">
      <alignment horizontal="center"/>
    </xf>
    <xf numFmtId="0" fontId="0" fillId="2" borderId="1" xfId="0" applyFill="1" applyBorder="1" applyAlignment="1">
      <alignment horizontal="center" vertical="center"/>
    </xf>
    <xf numFmtId="0" fontId="0" fillId="2" borderId="1" xfId="0" applyFill="1" applyBorder="1" applyAlignment="1">
      <alignment vertical="center" wrapText="1"/>
    </xf>
    <xf numFmtId="0" fontId="0" fillId="2" borderId="1" xfId="0" applyFill="1" applyBorder="1" applyAlignment="1">
      <alignment wrapText="1"/>
    </xf>
    <xf numFmtId="164" fontId="0" fillId="2" borderId="1" xfId="0" applyNumberFormat="1" applyFill="1" applyBorder="1"/>
    <xf numFmtId="0" fontId="0" fillId="2" borderId="0" xfId="0" applyFill="1"/>
    <xf numFmtId="0" fontId="6" fillId="0" borderId="1" xfId="0" applyFont="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vertical="center" wrapText="1"/>
    </xf>
    <xf numFmtId="0" fontId="9" fillId="2" borderId="1" xfId="0" applyFont="1" applyFill="1" applyBorder="1" applyAlignment="1">
      <alignment wrapText="1"/>
    </xf>
    <xf numFmtId="164" fontId="9" fillId="2" borderId="1" xfId="0" applyNumberFormat="1" applyFont="1" applyFill="1" applyBorder="1"/>
    <xf numFmtId="0" fontId="9" fillId="2" borderId="0" xfId="0" applyFont="1" applyFill="1"/>
    <xf numFmtId="0" fontId="5" fillId="2" borderId="0" xfId="0" applyFont="1" applyFill="1" applyAlignment="1">
      <alignment horizontal="left" vertical="center" wrapText="1"/>
    </xf>
    <xf numFmtId="0" fontId="6" fillId="0" borderId="0" xfId="0" applyFont="1" applyAlignment="1">
      <alignment wrapText="1"/>
    </xf>
    <xf numFmtId="0" fontId="5" fillId="2" borderId="0" xfId="0" applyFont="1" applyFill="1" applyAlignment="1">
      <alignment horizontal="center" wrapText="1"/>
    </xf>
    <xf numFmtId="0" fontId="2" fillId="0" borderId="1" xfId="0" applyFont="1" applyBorder="1" applyAlignment="1">
      <alignment wrapText="1"/>
    </xf>
    <xf numFmtId="0" fontId="4" fillId="2" borderId="1" xfId="0" applyFont="1" applyFill="1" applyBorder="1" applyAlignment="1">
      <alignment vertical="center" wrapText="1"/>
    </xf>
    <xf numFmtId="0" fontId="0" fillId="2" borderId="0" xfId="0" applyFill="1" applyAlignment="1">
      <alignment vertical="center" wrapText="1"/>
    </xf>
    <xf numFmtId="0" fontId="0" fillId="0" borderId="1" xfId="0" applyBorder="1" applyAlignment="1">
      <alignment horizontal="center" vertical="top"/>
    </xf>
    <xf numFmtId="0" fontId="1" fillId="0" borderId="1" xfId="0" applyFont="1" applyBorder="1" applyAlignment="1">
      <alignment horizontal="center" vertical="top"/>
    </xf>
    <xf numFmtId="0" fontId="0" fillId="0" borderId="1" xfId="0" applyBorder="1" applyAlignment="1">
      <alignment horizontal="center" vertical="top" wrapText="1"/>
    </xf>
    <xf numFmtId="0" fontId="0" fillId="2" borderId="1" xfId="0" applyFill="1" applyBorder="1" applyAlignment="1">
      <alignment horizontal="center" vertical="top"/>
    </xf>
    <xf numFmtId="0" fontId="0" fillId="0" borderId="0" xfId="0" applyAlignment="1">
      <alignment horizontal="center" vertical="top"/>
    </xf>
    <xf numFmtId="0" fontId="1" fillId="0" borderId="1" xfId="0" applyFont="1" applyBorder="1" applyAlignment="1">
      <alignment horizontal="center" vertical="center" wrapText="1"/>
    </xf>
    <xf numFmtId="165" fontId="1" fillId="0" borderId="1" xfId="0" applyNumberFormat="1" applyFont="1" applyBorder="1" applyAlignment="1">
      <alignment vertical="center" wrapText="1"/>
    </xf>
    <xf numFmtId="165" fontId="6" fillId="0" borderId="1" xfId="1" applyNumberFormat="1" applyFont="1" applyBorder="1" applyAlignment="1">
      <alignment vertical="center" wrapText="1"/>
    </xf>
    <xf numFmtId="165" fontId="0" fillId="0" borderId="1" xfId="0" applyNumberFormat="1" applyBorder="1" applyAlignment="1">
      <alignment vertical="center" wrapText="1"/>
    </xf>
    <xf numFmtId="165" fontId="0" fillId="2" borderId="1" xfId="0" applyNumberFormat="1" applyFill="1" applyBorder="1" applyAlignment="1">
      <alignment vertical="center" wrapText="1"/>
    </xf>
    <xf numFmtId="165" fontId="9" fillId="2" borderId="1" xfId="0" applyNumberFormat="1" applyFont="1" applyFill="1" applyBorder="1" applyAlignment="1">
      <alignment vertical="center" wrapText="1"/>
    </xf>
    <xf numFmtId="165" fontId="0" fillId="0" borderId="0" xfId="0" applyNumberFormat="1" applyAlignment="1">
      <alignment vertical="center" wrapText="1"/>
    </xf>
    <xf numFmtId="0" fontId="1" fillId="2" borderId="1" xfId="0" applyFont="1" applyFill="1" applyBorder="1" applyAlignment="1">
      <alignment vertical="center" wrapText="1"/>
    </xf>
    <xf numFmtId="0" fontId="6" fillId="2" borderId="0" xfId="0" applyFont="1" applyFill="1" applyBorder="1" applyAlignment="1">
      <alignment horizontal="center"/>
    </xf>
    <xf numFmtId="0" fontId="5" fillId="2" borderId="0" xfId="0" applyFont="1" applyFill="1" applyBorder="1" applyAlignment="1">
      <alignment horizontal="left" vertical="center" wrapText="1"/>
    </xf>
    <xf numFmtId="0" fontId="5" fillId="2" borderId="0" xfId="0" applyFont="1" applyFill="1" applyBorder="1" applyAlignment="1">
      <alignment horizontal="center" wrapText="1"/>
    </xf>
    <xf numFmtId="0" fontId="6" fillId="2" borderId="0" xfId="0" applyFont="1" applyFill="1" applyBorder="1" applyAlignment="1">
      <alignment wrapText="1"/>
    </xf>
    <xf numFmtId="0" fontId="0" fillId="0" borderId="0" xfId="0" applyBorder="1"/>
    <xf numFmtId="0" fontId="6" fillId="2" borderId="0" xfId="0" applyFont="1" applyFill="1" applyBorder="1" applyAlignment="1">
      <alignment horizontal="center" vertical="center"/>
    </xf>
    <xf numFmtId="0" fontId="6" fillId="2" borderId="0" xfId="0" applyFont="1" applyFill="1" applyBorder="1" applyAlignment="1">
      <alignment horizontal="center" vertical="center" wrapText="1"/>
    </xf>
    <xf numFmtId="0" fontId="6" fillId="2" borderId="0" xfId="0" applyFont="1" applyFill="1" applyBorder="1" applyAlignment="1">
      <alignment horizontal="center" vertical="top"/>
    </xf>
    <xf numFmtId="0" fontId="7" fillId="2" borderId="0" xfId="0" applyFont="1" applyFill="1" applyBorder="1" applyAlignment="1">
      <alignment vertical="distributed" wrapText="1"/>
    </xf>
    <xf numFmtId="0" fontId="6" fillId="2" borderId="0" xfId="0" applyFont="1" applyFill="1" applyBorder="1" applyAlignment="1">
      <alignment vertical="center" wrapText="1"/>
    </xf>
    <xf numFmtId="165" fontId="6" fillId="2" borderId="0" xfId="0" applyNumberFormat="1" applyFont="1" applyFill="1" applyBorder="1" applyAlignment="1">
      <alignment vertical="center" wrapText="1"/>
    </xf>
    <xf numFmtId="0" fontId="6" fillId="2" borderId="0" xfId="0" applyFont="1" applyFill="1" applyBorder="1" applyAlignment="1">
      <alignment horizontal="center" vertical="top" wrapText="1"/>
    </xf>
    <xf numFmtId="49" fontId="5" fillId="2" borderId="0" xfId="0" applyNumberFormat="1" applyFont="1" applyFill="1" applyBorder="1" applyAlignment="1">
      <alignment horizontal="center" vertical="center" wrapText="1"/>
    </xf>
    <xf numFmtId="165" fontId="5" fillId="2" borderId="0" xfId="0" applyNumberFormat="1" applyFont="1" applyFill="1" applyBorder="1" applyAlignment="1">
      <alignment vertical="center" wrapText="1"/>
    </xf>
    <xf numFmtId="0" fontId="6" fillId="2" borderId="0" xfId="0" applyFont="1" applyFill="1" applyBorder="1" applyAlignment="1">
      <alignment horizontal="left" vertical="center" wrapText="1"/>
    </xf>
    <xf numFmtId="0" fontId="6" fillId="2" borderId="0" xfId="0" applyFont="1" applyFill="1" applyBorder="1" applyAlignment="1">
      <alignment vertical="top" wrapText="1"/>
    </xf>
    <xf numFmtId="0" fontId="9" fillId="2" borderId="0" xfId="0" applyFont="1" applyFill="1" applyBorder="1" applyAlignment="1">
      <alignment horizontal="center" vertical="center" wrapText="1"/>
    </xf>
    <xf numFmtId="165" fontId="9" fillId="2" borderId="0" xfId="0" applyNumberFormat="1" applyFont="1" applyFill="1" applyBorder="1" applyAlignment="1">
      <alignment vertical="center" wrapText="1"/>
    </xf>
    <xf numFmtId="0" fontId="3" fillId="2" borderId="0" xfId="0" applyFont="1" applyFill="1" applyBorder="1" applyAlignment="1">
      <alignment wrapText="1"/>
    </xf>
    <xf numFmtId="0" fontId="9" fillId="2" borderId="0" xfId="0" applyFont="1" applyFill="1" applyBorder="1" applyAlignment="1">
      <alignment horizontal="center" wrapText="1"/>
    </xf>
    <xf numFmtId="165" fontId="9" fillId="2" borderId="0" xfId="0" applyNumberFormat="1" applyFont="1" applyFill="1" applyBorder="1" applyAlignment="1">
      <alignment wrapText="1"/>
    </xf>
    <xf numFmtId="164" fontId="6" fillId="2" borderId="0" xfId="0" applyNumberFormat="1" applyFont="1" applyFill="1" applyBorder="1" applyAlignment="1">
      <alignment wrapText="1"/>
    </xf>
    <xf numFmtId="0" fontId="6" fillId="2" borderId="0" xfId="0" applyFont="1" applyFill="1" applyBorder="1" applyAlignment="1">
      <alignment horizontal="center" wrapText="1"/>
    </xf>
    <xf numFmtId="165" fontId="6" fillId="2" borderId="0" xfId="0" applyNumberFormat="1" applyFont="1" applyFill="1" applyBorder="1" applyAlignment="1">
      <alignment wrapText="1"/>
    </xf>
    <xf numFmtId="0" fontId="2" fillId="2" borderId="0" xfId="0" applyFont="1" applyFill="1" applyBorder="1" applyAlignment="1">
      <alignment wrapText="1"/>
    </xf>
    <xf numFmtId="0" fontId="2" fillId="2" borderId="0" xfId="0" applyFont="1" applyFill="1" applyBorder="1" applyAlignment="1">
      <alignment vertical="top" wrapText="1"/>
    </xf>
    <xf numFmtId="0" fontId="8" fillId="2" borderId="0" xfId="0" applyFont="1" applyFill="1" applyBorder="1" applyAlignment="1">
      <alignment horizontal="center" vertical="center" wrapText="1"/>
    </xf>
    <xf numFmtId="0" fontId="10" fillId="2" borderId="0" xfId="0" applyFont="1" applyFill="1" applyBorder="1" applyAlignment="1">
      <alignment horizontal="left" wrapText="1"/>
    </xf>
    <xf numFmtId="0" fontId="1" fillId="2" borderId="1" xfId="0" applyFont="1" applyFill="1" applyBorder="1" applyAlignment="1">
      <alignment horizontal="center" vertical="top"/>
    </xf>
    <xf numFmtId="0" fontId="1" fillId="2" borderId="1" xfId="0" applyFont="1" applyFill="1" applyBorder="1" applyAlignment="1">
      <alignment wrapText="1"/>
    </xf>
    <xf numFmtId="0" fontId="3" fillId="0" borderId="1" xfId="0" applyFont="1" applyBorder="1" applyAlignment="1">
      <alignment vertical="center" wrapText="1"/>
    </xf>
    <xf numFmtId="0" fontId="0" fillId="0" borderId="0" xfId="0" applyBorder="1" applyAlignment="1">
      <alignment horizontal="center" vertical="center"/>
    </xf>
    <xf numFmtId="0" fontId="0" fillId="2" borderId="0" xfId="0" applyFill="1" applyBorder="1" applyAlignment="1">
      <alignment vertical="center" wrapText="1"/>
    </xf>
    <xf numFmtId="0" fontId="0" fillId="0" borderId="0" xfId="0" applyBorder="1" applyAlignment="1">
      <alignment horizontal="center" vertical="top"/>
    </xf>
    <xf numFmtId="0" fontId="0" fillId="2" borderId="1" xfId="0" applyFill="1" applyBorder="1" applyAlignment="1">
      <alignment horizontal="right" vertical="top"/>
    </xf>
    <xf numFmtId="0" fontId="6" fillId="0" borderId="0" xfId="0" applyFont="1" applyBorder="1" applyAlignment="1">
      <alignment horizontal="center" vertical="center"/>
    </xf>
    <xf numFmtId="0" fontId="6" fillId="0" borderId="0" xfId="0" applyFont="1" applyBorder="1" applyAlignment="1">
      <alignment horizontal="center" vertical="top"/>
    </xf>
    <xf numFmtId="0" fontId="6" fillId="0" borderId="0" xfId="0" applyFont="1" applyBorder="1"/>
    <xf numFmtId="164" fontId="0" fillId="0" borderId="0" xfId="0" applyNumberFormat="1" applyBorder="1"/>
    <xf numFmtId="165" fontId="0" fillId="0" borderId="0" xfId="0" applyNumberFormat="1" applyBorder="1" applyAlignment="1">
      <alignment vertical="center" wrapText="1"/>
    </xf>
    <xf numFmtId="0" fontId="5"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top"/>
    </xf>
    <xf numFmtId="16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5" fontId="5" fillId="0" borderId="1" xfId="0" applyNumberFormat="1" applyFont="1" applyBorder="1" applyAlignment="1">
      <alignment horizontal="center" vertical="center" wrapText="1"/>
    </xf>
    <xf numFmtId="0" fontId="0" fillId="0" borderId="1" xfId="0" applyBorder="1" applyAlignment="1">
      <alignment horizontal="center" wrapText="1"/>
    </xf>
    <xf numFmtId="0" fontId="1" fillId="0" borderId="1" xfId="0" applyFont="1" applyBorder="1" applyAlignment="1">
      <alignment horizontal="center" wrapText="1"/>
    </xf>
    <xf numFmtId="0" fontId="1" fillId="2" borderId="1" xfId="0" applyFont="1" applyFill="1" applyBorder="1" applyAlignment="1">
      <alignment horizontal="center" wrapText="1"/>
    </xf>
    <xf numFmtId="0" fontId="0" fillId="2" borderId="1" xfId="0" applyFill="1" applyBorder="1" applyAlignment="1">
      <alignment horizontal="center" wrapText="1"/>
    </xf>
    <xf numFmtId="0" fontId="6" fillId="0" borderId="1" xfId="0" applyFont="1" applyBorder="1" applyAlignment="1">
      <alignment horizontal="center" wrapText="1"/>
    </xf>
    <xf numFmtId="0" fontId="9" fillId="2" borderId="1" xfId="0" applyFont="1" applyFill="1" applyBorder="1" applyAlignment="1">
      <alignment horizontal="center" wrapText="1"/>
    </xf>
    <xf numFmtId="0" fontId="3" fillId="2" borderId="0" xfId="0" applyFont="1" applyFill="1" applyBorder="1" applyAlignment="1">
      <alignment horizontal="center" wrapText="1"/>
    </xf>
    <xf numFmtId="0" fontId="2" fillId="2" borderId="0" xfId="0" applyFont="1" applyFill="1" applyBorder="1" applyAlignment="1">
      <alignment horizontal="center" wrapText="1"/>
    </xf>
    <xf numFmtId="0" fontId="2" fillId="2" borderId="0" xfId="0" applyFont="1" applyFill="1" applyBorder="1" applyAlignment="1">
      <alignment horizontal="center" vertical="top" wrapText="1"/>
    </xf>
    <xf numFmtId="0" fontId="10" fillId="2" borderId="0" xfId="0" applyFont="1" applyFill="1" applyBorder="1" applyAlignment="1">
      <alignment horizontal="center" wrapText="1"/>
    </xf>
    <xf numFmtId="0" fontId="6"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xf>
    <xf numFmtId="44" fontId="5" fillId="0" borderId="1" xfId="0" applyNumberFormat="1" applyFont="1" applyBorder="1" applyAlignment="1">
      <alignment horizontal="center" vertical="center" wrapText="1"/>
    </xf>
    <xf numFmtId="44" fontId="0" fillId="0" borderId="1" xfId="0" applyNumberFormat="1" applyBorder="1" applyAlignment="1">
      <alignment horizontal="center" vertical="center"/>
    </xf>
    <xf numFmtId="44" fontId="0" fillId="0" borderId="1" xfId="0" applyNumberFormat="1" applyBorder="1" applyAlignment="1">
      <alignment vertical="center"/>
    </xf>
    <xf numFmtId="0" fontId="12" fillId="0" borderId="3" xfId="0" applyFont="1" applyBorder="1" applyAlignment="1">
      <alignment horizontal="center"/>
    </xf>
    <xf numFmtId="0" fontId="3" fillId="0" borderId="5" xfId="0" applyFont="1" applyBorder="1" applyAlignment="1">
      <alignment horizontal="center"/>
    </xf>
    <xf numFmtId="0" fontId="7" fillId="0" borderId="6" xfId="0" applyFont="1" applyBorder="1"/>
    <xf numFmtId="0" fontId="7" fillId="0" borderId="5" xfId="0" applyFont="1" applyBorder="1"/>
    <xf numFmtId="0" fontId="3" fillId="0" borderId="0" xfId="0" applyFont="1" applyAlignment="1">
      <alignment horizontal="center"/>
    </xf>
    <xf numFmtId="0" fontId="3" fillId="0" borderId="3" xfId="0" applyFont="1" applyBorder="1" applyAlignment="1">
      <alignment horizontal="center"/>
    </xf>
    <xf numFmtId="0" fontId="3" fillId="0" borderId="6" xfId="0" applyFont="1" applyBorder="1" applyAlignment="1">
      <alignment horizontal="center"/>
    </xf>
    <xf numFmtId="0" fontId="3" fillId="0" borderId="10" xfId="0" applyFont="1" applyBorder="1" applyAlignment="1">
      <alignment horizontal="center"/>
    </xf>
    <xf numFmtId="0" fontId="4" fillId="0" borderId="2" xfId="0" applyFont="1" applyBorder="1"/>
    <xf numFmtId="0" fontId="4" fillId="0" borderId="3" xfId="0" applyFont="1" applyBorder="1"/>
    <xf numFmtId="0" fontId="4" fillId="0" borderId="2" xfId="0" applyFont="1" applyBorder="1" applyAlignment="1">
      <alignment horizontal="right"/>
    </xf>
    <xf numFmtId="0" fontId="4" fillId="0" borderId="3" xfId="0" applyFont="1" applyBorder="1" applyAlignment="1">
      <alignment horizontal="right"/>
    </xf>
    <xf numFmtId="0" fontId="3" fillId="0" borderId="11" xfId="0" applyFont="1" applyBorder="1" applyAlignment="1">
      <alignment horizontal="center"/>
    </xf>
    <xf numFmtId="0" fontId="3" fillId="0" borderId="12" xfId="0" applyFont="1" applyBorder="1" applyAlignment="1">
      <alignment horizontal="center"/>
    </xf>
    <xf numFmtId="0" fontId="3" fillId="0" borderId="2" xfId="0" applyFont="1" applyBorder="1" applyAlignment="1">
      <alignment horizontal="right"/>
    </xf>
    <xf numFmtId="0" fontId="3" fillId="0" borderId="3" xfId="0" applyFont="1" applyBorder="1" applyAlignment="1">
      <alignment horizontal="right"/>
    </xf>
    <xf numFmtId="0" fontId="3" fillId="0" borderId="2" xfId="0" applyFont="1" applyBorder="1"/>
    <xf numFmtId="0" fontId="3" fillId="0" borderId="3" xfId="0" applyFont="1" applyBorder="1"/>
    <xf numFmtId="0" fontId="13" fillId="0" borderId="2" xfId="0" applyFont="1" applyBorder="1"/>
    <xf numFmtId="0" fontId="13" fillId="0" borderId="3" xfId="0" applyFont="1" applyBorder="1"/>
    <xf numFmtId="0" fontId="3" fillId="0" borderId="7" xfId="0" applyFont="1" applyBorder="1"/>
    <xf numFmtId="0" fontId="7" fillId="0" borderId="7" xfId="0" applyFont="1" applyBorder="1"/>
    <xf numFmtId="0" fontId="12" fillId="0" borderId="2" xfId="0" applyFont="1" applyBorder="1"/>
    <xf numFmtId="0" fontId="12" fillId="0" borderId="3" xfId="0" applyFont="1" applyBorder="1"/>
    <xf numFmtId="0" fontId="3" fillId="0" borderId="8" xfId="0" applyFont="1" applyBorder="1" applyAlignment="1">
      <alignment horizontal="right"/>
    </xf>
    <xf numFmtId="0" fontId="3" fillId="0" borderId="9" xfId="0" applyFont="1" applyBorder="1" applyAlignment="1">
      <alignment horizontal="right"/>
    </xf>
    <xf numFmtId="0" fontId="7" fillId="0" borderId="13" xfId="0" applyFont="1" applyBorder="1"/>
    <xf numFmtId="0" fontId="7" fillId="0" borderId="14" xfId="0" applyFont="1" applyBorder="1"/>
    <xf numFmtId="0" fontId="7" fillId="0" borderId="15" xfId="0" applyFont="1" applyBorder="1"/>
    <xf numFmtId="0" fontId="7" fillId="0" borderId="16" xfId="0" applyFont="1" applyBorder="1"/>
    <xf numFmtId="0" fontId="12" fillId="0" borderId="4" xfId="0" applyFont="1" applyBorder="1"/>
    <xf numFmtId="0" fontId="12" fillId="0" borderId="5" xfId="0" applyFont="1" applyBorder="1"/>
    <xf numFmtId="0" fontId="7" fillId="0" borderId="2" xfId="0" applyFont="1" applyBorder="1"/>
    <xf numFmtId="0" fontId="7" fillId="0" borderId="3" xfId="0" applyFont="1" applyBorder="1"/>
    <xf numFmtId="0" fontId="4" fillId="0" borderId="2" xfId="0" applyFont="1" applyBorder="1" applyAlignment="1">
      <alignment horizontal="justify"/>
    </xf>
    <xf numFmtId="0" fontId="4" fillId="0" borderId="3" xfId="0" applyFont="1" applyBorder="1" applyAlignment="1">
      <alignment horizontal="justify"/>
    </xf>
    <xf numFmtId="0" fontId="3" fillId="0" borderId="2" xfId="0" applyFont="1" applyBorder="1" applyAlignment="1">
      <alignment horizontal="justify"/>
    </xf>
    <xf numFmtId="0" fontId="3" fillId="0" borderId="3" xfId="0" applyFont="1" applyBorder="1" applyAlignment="1">
      <alignment horizontal="justify"/>
    </xf>
    <xf numFmtId="0" fontId="12" fillId="0" borderId="2" xfId="0" applyFont="1" applyBorder="1" applyAlignment="1">
      <alignment horizontal="justify"/>
    </xf>
    <xf numFmtId="0" fontId="12" fillId="0" borderId="3" xfId="0" applyFont="1" applyBorder="1" applyAlignment="1">
      <alignment horizontal="justify"/>
    </xf>
  </cellXfs>
  <cellStyles count="2">
    <cellStyle name="Normale" xfId="0" builtinId="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431"/>
  <sheetViews>
    <sheetView topLeftCell="A93" zoomScale="90" zoomScaleNormal="90" workbookViewId="0">
      <selection activeCell="J93" sqref="J93"/>
    </sheetView>
  </sheetViews>
  <sheetFormatPr defaultColWidth="8.85546875" defaultRowHeight="15"/>
  <cols>
    <col min="1" max="1" width="8.85546875" style="1"/>
    <col min="2" max="2" width="21.42578125" style="33" customWidth="1"/>
    <col min="3" max="3" width="15.28515625" style="38" bestFit="1" customWidth="1"/>
    <col min="4" max="4" width="96" customWidth="1"/>
    <col min="5" max="5" width="33.85546875" style="105" customWidth="1"/>
    <col min="6" max="6" width="0.140625" style="2" customWidth="1"/>
    <col min="7" max="7" width="18.42578125" style="1" customWidth="1"/>
    <col min="8" max="8" width="18.42578125" style="45" customWidth="1"/>
    <col min="9" max="9" width="15.85546875" customWidth="1"/>
    <col min="10" max="10" width="17.28515625" customWidth="1"/>
    <col min="11" max="11" width="16.28515625" customWidth="1"/>
    <col min="12" max="12" width="14" customWidth="1"/>
  </cols>
  <sheetData>
    <row r="1" spans="1:14" ht="56.25" customHeight="1">
      <c r="A1" s="87" t="s">
        <v>0</v>
      </c>
      <c r="B1" s="88" t="s">
        <v>1</v>
      </c>
      <c r="C1" s="89" t="s">
        <v>168</v>
      </c>
      <c r="D1" s="87" t="s">
        <v>2</v>
      </c>
      <c r="E1" s="87" t="s">
        <v>167</v>
      </c>
      <c r="F1" s="90" t="s">
        <v>3</v>
      </c>
      <c r="G1" s="91" t="s">
        <v>166</v>
      </c>
      <c r="H1" s="92" t="s">
        <v>186</v>
      </c>
      <c r="I1" s="106" t="s">
        <v>216</v>
      </c>
      <c r="J1" s="91" t="s">
        <v>217</v>
      </c>
    </row>
    <row r="2" spans="1:14" ht="45">
      <c r="A2" s="3">
        <v>1</v>
      </c>
      <c r="B2" s="18" t="s">
        <v>4</v>
      </c>
      <c r="C2" s="34" t="s">
        <v>169</v>
      </c>
      <c r="D2" s="6" t="s">
        <v>5</v>
      </c>
      <c r="E2" s="39" t="s">
        <v>190</v>
      </c>
      <c r="F2" s="7">
        <v>3</v>
      </c>
      <c r="G2" s="22">
        <v>500</v>
      </c>
      <c r="H2" s="41">
        <v>3.3</v>
      </c>
      <c r="I2" s="107">
        <f>G2*H2</f>
        <v>1650</v>
      </c>
      <c r="J2" s="108">
        <f>I2*5</f>
        <v>8250</v>
      </c>
    </row>
    <row r="3" spans="1:14" ht="45">
      <c r="A3" s="3">
        <v>2</v>
      </c>
      <c r="B3" s="18" t="s">
        <v>6</v>
      </c>
      <c r="C3" s="34" t="s">
        <v>170</v>
      </c>
      <c r="D3" s="6" t="s">
        <v>7</v>
      </c>
      <c r="E3" s="39" t="s">
        <v>190</v>
      </c>
      <c r="F3" s="7">
        <v>1.2</v>
      </c>
      <c r="G3" s="3">
        <v>2000</v>
      </c>
      <c r="H3" s="42">
        <v>1.4</v>
      </c>
      <c r="I3" s="107">
        <f t="shared" ref="I3:I66" si="0">G3*H3</f>
        <v>2800</v>
      </c>
      <c r="J3" s="108">
        <f t="shared" ref="J3:J66" si="1">I3*5</f>
        <v>14000</v>
      </c>
    </row>
    <row r="4" spans="1:14" ht="90">
      <c r="A4" s="3">
        <v>3</v>
      </c>
      <c r="B4" s="18" t="s">
        <v>8</v>
      </c>
      <c r="C4" s="34" t="s">
        <v>171</v>
      </c>
      <c r="D4" s="13" t="s">
        <v>155</v>
      </c>
      <c r="E4" s="39" t="s">
        <v>190</v>
      </c>
      <c r="F4" s="7">
        <v>8</v>
      </c>
      <c r="G4" s="3">
        <v>1000</v>
      </c>
      <c r="H4" s="42">
        <v>8.6</v>
      </c>
      <c r="I4" s="107">
        <f t="shared" si="0"/>
        <v>8600</v>
      </c>
      <c r="J4" s="108">
        <f t="shared" si="1"/>
        <v>43000</v>
      </c>
    </row>
    <row r="5" spans="1:14" ht="75">
      <c r="A5" s="3">
        <v>4</v>
      </c>
      <c r="B5" s="18" t="s">
        <v>9</v>
      </c>
      <c r="C5" s="34" t="s">
        <v>172</v>
      </c>
      <c r="D5" s="13" t="s">
        <v>158</v>
      </c>
      <c r="E5" s="93" t="s">
        <v>10</v>
      </c>
      <c r="F5" s="7">
        <v>10.4</v>
      </c>
      <c r="G5" s="3">
        <v>800</v>
      </c>
      <c r="H5" s="42">
        <v>12</v>
      </c>
      <c r="I5" s="107">
        <f t="shared" si="0"/>
        <v>9600</v>
      </c>
      <c r="J5" s="108">
        <f t="shared" si="1"/>
        <v>48000</v>
      </c>
    </row>
    <row r="6" spans="1:14" ht="60">
      <c r="A6" s="3">
        <v>5</v>
      </c>
      <c r="B6" s="18" t="s">
        <v>11</v>
      </c>
      <c r="C6" s="34" t="s">
        <v>172</v>
      </c>
      <c r="D6" s="6" t="s">
        <v>12</v>
      </c>
      <c r="E6" s="93" t="s">
        <v>10</v>
      </c>
      <c r="F6" s="7">
        <v>20</v>
      </c>
      <c r="G6" s="3">
        <v>200</v>
      </c>
      <c r="H6" s="42">
        <v>21.5</v>
      </c>
      <c r="I6" s="107">
        <f t="shared" si="0"/>
        <v>4300</v>
      </c>
      <c r="J6" s="108">
        <f t="shared" si="1"/>
        <v>21500</v>
      </c>
    </row>
    <row r="7" spans="1:14" ht="30">
      <c r="A7" s="3">
        <v>6</v>
      </c>
      <c r="B7" s="18" t="s">
        <v>13</v>
      </c>
      <c r="C7" s="34" t="s">
        <v>172</v>
      </c>
      <c r="D7" s="6" t="s">
        <v>14</v>
      </c>
      <c r="E7" s="93" t="s">
        <v>10</v>
      </c>
      <c r="F7" s="7"/>
      <c r="G7" s="3"/>
      <c r="H7" s="42"/>
      <c r="I7" s="107">
        <f t="shared" si="0"/>
        <v>0</v>
      </c>
      <c r="J7" s="108">
        <f t="shared" si="1"/>
        <v>0</v>
      </c>
    </row>
    <row r="8" spans="1:14">
      <c r="A8" s="3"/>
      <c r="B8" s="18"/>
      <c r="C8" s="34"/>
      <c r="D8" s="6" t="s">
        <v>15</v>
      </c>
      <c r="E8" s="93"/>
      <c r="F8" s="7">
        <v>104</v>
      </c>
      <c r="G8" s="3">
        <v>100</v>
      </c>
      <c r="H8" s="42">
        <v>120</v>
      </c>
      <c r="I8" s="107">
        <f t="shared" si="0"/>
        <v>12000</v>
      </c>
      <c r="J8" s="108">
        <f t="shared" si="1"/>
        <v>60000</v>
      </c>
    </row>
    <row r="9" spans="1:14" ht="30">
      <c r="A9" s="3"/>
      <c r="B9" s="18"/>
      <c r="C9" s="34"/>
      <c r="D9" s="6" t="s">
        <v>16</v>
      </c>
      <c r="E9" s="93"/>
      <c r="F9" s="7">
        <v>130</v>
      </c>
      <c r="G9" s="3">
        <v>100</v>
      </c>
      <c r="H9" s="42">
        <v>143</v>
      </c>
      <c r="I9" s="107">
        <f t="shared" si="0"/>
        <v>14300</v>
      </c>
      <c r="J9" s="108">
        <f t="shared" si="1"/>
        <v>71500</v>
      </c>
      <c r="K9" t="s">
        <v>219</v>
      </c>
    </row>
    <row r="10" spans="1:14" ht="90">
      <c r="A10" s="3">
        <v>7</v>
      </c>
      <c r="B10" s="18" t="s">
        <v>17</v>
      </c>
      <c r="C10" s="34" t="s">
        <v>172</v>
      </c>
      <c r="D10" s="6" t="s">
        <v>18</v>
      </c>
      <c r="E10" s="39" t="s">
        <v>190</v>
      </c>
      <c r="F10" s="7">
        <v>60</v>
      </c>
      <c r="G10" s="3">
        <v>80</v>
      </c>
      <c r="H10" s="42">
        <v>67</v>
      </c>
      <c r="I10" s="107">
        <f t="shared" si="0"/>
        <v>5360</v>
      </c>
      <c r="J10" s="108">
        <f t="shared" si="1"/>
        <v>26800</v>
      </c>
    </row>
    <row r="11" spans="1:14" ht="30">
      <c r="A11" s="3">
        <v>8</v>
      </c>
      <c r="B11" s="18" t="s">
        <v>19</v>
      </c>
      <c r="C11" s="34" t="s">
        <v>172</v>
      </c>
      <c r="D11" s="6" t="s">
        <v>20</v>
      </c>
      <c r="E11" s="39" t="s">
        <v>190</v>
      </c>
      <c r="F11" s="7">
        <v>18</v>
      </c>
      <c r="G11" s="3">
        <v>50</v>
      </c>
      <c r="H11" s="42">
        <v>20</v>
      </c>
      <c r="I11" s="107">
        <f t="shared" si="0"/>
        <v>1000</v>
      </c>
      <c r="J11" s="108">
        <f t="shared" si="1"/>
        <v>5000</v>
      </c>
    </row>
    <row r="12" spans="1:14" ht="90">
      <c r="A12" s="3">
        <v>9</v>
      </c>
      <c r="B12" s="18" t="s">
        <v>21</v>
      </c>
      <c r="C12" s="34" t="s">
        <v>172</v>
      </c>
      <c r="D12" s="6" t="s">
        <v>22</v>
      </c>
      <c r="E12" s="93" t="s">
        <v>10</v>
      </c>
      <c r="F12" s="7">
        <v>10.4</v>
      </c>
      <c r="G12" s="3">
        <v>100</v>
      </c>
      <c r="H12" s="42">
        <v>12</v>
      </c>
      <c r="I12" s="107">
        <f t="shared" si="0"/>
        <v>1200</v>
      </c>
      <c r="J12" s="108">
        <f t="shared" si="1"/>
        <v>6000</v>
      </c>
    </row>
    <row r="13" spans="1:14" ht="120">
      <c r="A13" s="3">
        <v>10</v>
      </c>
      <c r="B13" s="18" t="s">
        <v>23</v>
      </c>
      <c r="C13" s="3" t="s">
        <v>215</v>
      </c>
      <c r="D13" s="13" t="s">
        <v>160</v>
      </c>
      <c r="E13" s="93" t="s">
        <v>10</v>
      </c>
      <c r="F13" s="7">
        <v>15</v>
      </c>
      <c r="G13" s="3">
        <v>2200</v>
      </c>
      <c r="H13" s="42">
        <v>16.8</v>
      </c>
      <c r="I13" s="107">
        <f t="shared" si="0"/>
        <v>36960</v>
      </c>
      <c r="J13" s="108">
        <f t="shared" si="1"/>
        <v>184800</v>
      </c>
      <c r="M13" s="8"/>
    </row>
    <row r="14" spans="1:14" ht="90">
      <c r="A14" s="3">
        <v>11</v>
      </c>
      <c r="B14" s="18" t="s">
        <v>24</v>
      </c>
      <c r="C14" s="34" t="s">
        <v>173</v>
      </c>
      <c r="D14" s="13" t="s">
        <v>157</v>
      </c>
      <c r="E14" s="93" t="s">
        <v>10</v>
      </c>
      <c r="F14" s="7">
        <v>15</v>
      </c>
      <c r="G14" s="3">
        <v>2500</v>
      </c>
      <c r="H14" s="42">
        <v>16.8</v>
      </c>
      <c r="I14" s="107">
        <f t="shared" si="0"/>
        <v>42000</v>
      </c>
      <c r="J14" s="108">
        <f t="shared" si="1"/>
        <v>210000</v>
      </c>
    </row>
    <row r="15" spans="1:14" ht="75">
      <c r="A15" s="3">
        <v>12</v>
      </c>
      <c r="B15" s="18" t="s">
        <v>25</v>
      </c>
      <c r="C15" s="34" t="s">
        <v>173</v>
      </c>
      <c r="D15" s="13" t="s">
        <v>156</v>
      </c>
      <c r="E15" s="93" t="s">
        <v>10</v>
      </c>
      <c r="F15" s="7"/>
      <c r="G15" s="3">
        <v>300</v>
      </c>
      <c r="H15" s="42"/>
      <c r="I15" s="107">
        <f t="shared" si="0"/>
        <v>0</v>
      </c>
      <c r="J15" s="108">
        <f t="shared" si="1"/>
        <v>0</v>
      </c>
      <c r="N15" s="9"/>
    </row>
    <row r="16" spans="1:14">
      <c r="A16" s="3"/>
      <c r="B16" s="18"/>
      <c r="C16" s="34"/>
      <c r="D16" s="6" t="s">
        <v>26</v>
      </c>
      <c r="E16" s="93"/>
      <c r="F16" s="7">
        <v>115</v>
      </c>
      <c r="G16" s="3">
        <v>150</v>
      </c>
      <c r="H16" s="42">
        <v>130</v>
      </c>
      <c r="I16" s="107">
        <f t="shared" si="0"/>
        <v>19500</v>
      </c>
      <c r="J16" s="108">
        <f t="shared" si="1"/>
        <v>97500</v>
      </c>
    </row>
    <row r="17" spans="1:11">
      <c r="A17" s="3"/>
      <c r="B17" s="18"/>
      <c r="C17" s="34"/>
      <c r="D17" s="6" t="s">
        <v>27</v>
      </c>
      <c r="E17" s="93"/>
      <c r="F17" s="7">
        <v>150</v>
      </c>
      <c r="G17" s="3">
        <v>150</v>
      </c>
      <c r="H17" s="42">
        <v>165</v>
      </c>
      <c r="I17" s="107">
        <f t="shared" si="0"/>
        <v>24750</v>
      </c>
      <c r="J17" s="108">
        <f t="shared" si="1"/>
        <v>123750</v>
      </c>
      <c r="K17" t="s">
        <v>220</v>
      </c>
    </row>
    <row r="18" spans="1:11" ht="60">
      <c r="A18" s="3">
        <v>13</v>
      </c>
      <c r="B18" s="18" t="s">
        <v>28</v>
      </c>
      <c r="C18" s="34" t="s">
        <v>173</v>
      </c>
      <c r="D18" s="6" t="s">
        <v>29</v>
      </c>
      <c r="E18" s="93" t="s">
        <v>10</v>
      </c>
      <c r="F18" s="7">
        <v>90</v>
      </c>
      <c r="G18" s="3">
        <v>150</v>
      </c>
      <c r="H18" s="42">
        <v>100</v>
      </c>
      <c r="I18" s="107">
        <f t="shared" si="0"/>
        <v>15000</v>
      </c>
      <c r="J18" s="108">
        <f t="shared" si="1"/>
        <v>75000</v>
      </c>
    </row>
    <row r="19" spans="1:11" ht="105">
      <c r="A19" s="3">
        <v>14</v>
      </c>
      <c r="B19" s="18" t="s">
        <v>30</v>
      </c>
      <c r="C19" s="34" t="s">
        <v>174</v>
      </c>
      <c r="D19" s="6" t="s">
        <v>31</v>
      </c>
      <c r="E19" s="93" t="s">
        <v>10</v>
      </c>
      <c r="F19" s="7">
        <v>120</v>
      </c>
      <c r="G19" s="3">
        <v>250</v>
      </c>
      <c r="H19" s="42">
        <v>130</v>
      </c>
      <c r="I19" s="107">
        <f t="shared" si="0"/>
        <v>32500</v>
      </c>
      <c r="J19" s="108">
        <f t="shared" si="1"/>
        <v>162500</v>
      </c>
    </row>
    <row r="20" spans="1:11" ht="90">
      <c r="A20" s="3">
        <v>15</v>
      </c>
      <c r="B20" s="18" t="s">
        <v>32</v>
      </c>
      <c r="C20" s="34" t="s">
        <v>175</v>
      </c>
      <c r="D20" s="6" t="s">
        <v>33</v>
      </c>
      <c r="E20" s="94" t="s">
        <v>10</v>
      </c>
      <c r="F20" s="7">
        <v>120</v>
      </c>
      <c r="G20" s="3">
        <v>250</v>
      </c>
      <c r="H20" s="42">
        <v>130</v>
      </c>
      <c r="I20" s="107">
        <f t="shared" si="0"/>
        <v>32500</v>
      </c>
      <c r="J20" s="108">
        <f t="shared" si="1"/>
        <v>162500</v>
      </c>
    </row>
    <row r="21" spans="1:11" ht="45">
      <c r="A21" s="17">
        <v>16</v>
      </c>
      <c r="B21" s="46" t="s">
        <v>187</v>
      </c>
      <c r="C21" s="75" t="s">
        <v>188</v>
      </c>
      <c r="D21" s="76" t="s">
        <v>189</v>
      </c>
      <c r="E21" s="95" t="s">
        <v>10</v>
      </c>
      <c r="F21" s="20"/>
      <c r="G21" s="17">
        <v>15</v>
      </c>
      <c r="H21" s="43">
        <v>950</v>
      </c>
      <c r="I21" s="107">
        <f t="shared" si="0"/>
        <v>14250</v>
      </c>
      <c r="J21" s="108">
        <f t="shared" si="1"/>
        <v>71250</v>
      </c>
    </row>
    <row r="22" spans="1:11" ht="45">
      <c r="A22" s="3">
        <v>17</v>
      </c>
      <c r="B22" s="18" t="s">
        <v>34</v>
      </c>
      <c r="C22" s="34" t="s">
        <v>176</v>
      </c>
      <c r="D22" s="6" t="s">
        <v>35</v>
      </c>
      <c r="E22" s="93" t="s">
        <v>10</v>
      </c>
      <c r="F22" s="7">
        <v>150</v>
      </c>
      <c r="G22" s="3">
        <v>30</v>
      </c>
      <c r="H22" s="42">
        <v>160</v>
      </c>
      <c r="I22" s="107">
        <f t="shared" si="0"/>
        <v>4800</v>
      </c>
      <c r="J22" s="108">
        <f t="shared" si="1"/>
        <v>24000</v>
      </c>
    </row>
    <row r="23" spans="1:11" ht="45">
      <c r="A23" s="3">
        <v>18</v>
      </c>
      <c r="B23" s="18" t="s">
        <v>36</v>
      </c>
      <c r="C23" s="34" t="s">
        <v>177</v>
      </c>
      <c r="D23" s="6" t="s">
        <v>37</v>
      </c>
      <c r="E23" s="93" t="s">
        <v>10</v>
      </c>
      <c r="F23" s="7">
        <v>17.600000000000001</v>
      </c>
      <c r="G23" s="3">
        <v>2000</v>
      </c>
      <c r="H23" s="42">
        <v>19</v>
      </c>
      <c r="I23" s="107">
        <f t="shared" si="0"/>
        <v>38000</v>
      </c>
      <c r="J23" s="108">
        <f t="shared" si="1"/>
        <v>190000</v>
      </c>
    </row>
    <row r="24" spans="1:11" ht="60">
      <c r="A24" s="3">
        <v>19</v>
      </c>
      <c r="B24" s="18" t="s">
        <v>38</v>
      </c>
      <c r="C24" s="34" t="s">
        <v>178</v>
      </c>
      <c r="D24" s="6" t="s">
        <v>39</v>
      </c>
      <c r="E24" s="93" t="s">
        <v>10</v>
      </c>
      <c r="F24" s="7">
        <v>180</v>
      </c>
      <c r="G24" s="3">
        <v>500</v>
      </c>
      <c r="H24" s="42">
        <v>190</v>
      </c>
      <c r="I24" s="107">
        <f t="shared" si="0"/>
        <v>95000</v>
      </c>
      <c r="J24" s="108">
        <f t="shared" si="1"/>
        <v>475000</v>
      </c>
    </row>
    <row r="25" spans="1:11" s="14" customFormat="1" ht="74.099999999999994" customHeight="1">
      <c r="A25" s="4">
        <v>20</v>
      </c>
      <c r="B25" s="18" t="s">
        <v>40</v>
      </c>
      <c r="C25" s="36" t="s">
        <v>179</v>
      </c>
      <c r="D25" s="13" t="s">
        <v>154</v>
      </c>
      <c r="E25" s="93" t="s">
        <v>10</v>
      </c>
      <c r="F25" s="15">
        <v>130</v>
      </c>
      <c r="G25" s="4">
        <v>150</v>
      </c>
      <c r="H25" s="42">
        <v>140</v>
      </c>
      <c r="I25" s="107">
        <f t="shared" si="0"/>
        <v>21000</v>
      </c>
      <c r="J25" s="108">
        <f t="shared" si="1"/>
        <v>105000</v>
      </c>
    </row>
    <row r="26" spans="1:11" ht="119.1" customHeight="1">
      <c r="A26" s="3">
        <v>21</v>
      </c>
      <c r="B26" s="18" t="s">
        <v>41</v>
      </c>
      <c r="C26" s="34" t="s">
        <v>180</v>
      </c>
      <c r="D26" s="31" t="s">
        <v>165</v>
      </c>
      <c r="E26" s="39" t="s">
        <v>190</v>
      </c>
      <c r="F26" s="7">
        <v>48.98</v>
      </c>
      <c r="G26" s="3">
        <v>2400</v>
      </c>
      <c r="H26" s="42">
        <v>60</v>
      </c>
      <c r="I26" s="107">
        <f t="shared" si="0"/>
        <v>144000</v>
      </c>
      <c r="J26" s="108">
        <f t="shared" si="1"/>
        <v>720000</v>
      </c>
    </row>
    <row r="27" spans="1:11" ht="409.5">
      <c r="A27" s="3">
        <v>22</v>
      </c>
      <c r="B27" s="18" t="s">
        <v>42</v>
      </c>
      <c r="C27" s="3" t="s">
        <v>180</v>
      </c>
      <c r="D27" s="31" t="s">
        <v>43</v>
      </c>
      <c r="E27" s="39" t="s">
        <v>190</v>
      </c>
      <c r="F27" s="7">
        <v>24.98</v>
      </c>
      <c r="G27" s="3">
        <v>500</v>
      </c>
      <c r="H27" s="42">
        <v>27.5</v>
      </c>
      <c r="I27" s="107">
        <f t="shared" si="0"/>
        <v>13750</v>
      </c>
      <c r="J27" s="108">
        <f t="shared" si="1"/>
        <v>68750</v>
      </c>
    </row>
    <row r="28" spans="1:11" ht="120">
      <c r="A28" s="3">
        <v>23</v>
      </c>
      <c r="B28" s="18" t="s">
        <v>44</v>
      </c>
      <c r="C28" s="34" t="s">
        <v>181</v>
      </c>
      <c r="D28" s="6" t="s">
        <v>45</v>
      </c>
      <c r="E28" s="93" t="s">
        <v>10</v>
      </c>
      <c r="F28" s="7">
        <v>22.5</v>
      </c>
      <c r="G28" s="3">
        <v>1600</v>
      </c>
      <c r="H28" s="42">
        <v>25</v>
      </c>
      <c r="I28" s="107">
        <f t="shared" si="0"/>
        <v>40000</v>
      </c>
      <c r="J28" s="108">
        <f t="shared" si="1"/>
        <v>200000</v>
      </c>
    </row>
    <row r="29" spans="1:11" ht="45">
      <c r="A29" s="3">
        <v>24</v>
      </c>
      <c r="B29" s="18" t="s">
        <v>46</v>
      </c>
      <c r="C29" s="34" t="s">
        <v>182</v>
      </c>
      <c r="D29" s="6" t="s">
        <v>47</v>
      </c>
      <c r="E29" s="93" t="s">
        <v>10</v>
      </c>
      <c r="F29" s="7">
        <v>90</v>
      </c>
      <c r="G29" s="3">
        <v>150</v>
      </c>
      <c r="H29" s="42">
        <v>100</v>
      </c>
      <c r="I29" s="107">
        <f t="shared" si="0"/>
        <v>15000</v>
      </c>
      <c r="J29" s="108">
        <f t="shared" si="1"/>
        <v>75000</v>
      </c>
    </row>
    <row r="30" spans="1:11" ht="75">
      <c r="A30" s="3">
        <v>25</v>
      </c>
      <c r="B30" s="18" t="s">
        <v>48</v>
      </c>
      <c r="C30" s="34" t="s">
        <v>176</v>
      </c>
      <c r="D30" s="13" t="s">
        <v>49</v>
      </c>
      <c r="E30" s="93" t="s">
        <v>10</v>
      </c>
      <c r="F30" s="7">
        <v>195</v>
      </c>
      <c r="G30" s="3">
        <v>20</v>
      </c>
      <c r="H30" s="42">
        <v>220</v>
      </c>
      <c r="I30" s="107">
        <f t="shared" si="0"/>
        <v>4400</v>
      </c>
      <c r="J30" s="108">
        <f t="shared" si="1"/>
        <v>22000</v>
      </c>
    </row>
    <row r="31" spans="1:11" ht="30">
      <c r="A31" s="3">
        <v>26</v>
      </c>
      <c r="B31" s="18" t="s">
        <v>50</v>
      </c>
      <c r="C31" s="34" t="s">
        <v>183</v>
      </c>
      <c r="D31" s="6" t="s">
        <v>51</v>
      </c>
      <c r="E31" s="93" t="s">
        <v>10</v>
      </c>
      <c r="F31" s="7">
        <v>522</v>
      </c>
      <c r="G31" s="3">
        <v>20</v>
      </c>
      <c r="H31" s="42">
        <v>570</v>
      </c>
      <c r="I31" s="107">
        <f t="shared" si="0"/>
        <v>11400</v>
      </c>
      <c r="J31" s="108">
        <f t="shared" si="1"/>
        <v>57000</v>
      </c>
    </row>
    <row r="32" spans="1:11" ht="75">
      <c r="A32" s="3">
        <v>27</v>
      </c>
      <c r="B32" s="18" t="s">
        <v>52</v>
      </c>
      <c r="C32" s="34" t="s">
        <v>182</v>
      </c>
      <c r="D32" s="6" t="s">
        <v>53</v>
      </c>
      <c r="E32" s="93" t="s">
        <v>10</v>
      </c>
      <c r="F32" s="7">
        <v>1980</v>
      </c>
      <c r="G32" s="3">
        <v>80</v>
      </c>
      <c r="H32" s="42">
        <v>2100</v>
      </c>
      <c r="I32" s="107">
        <f t="shared" si="0"/>
        <v>168000</v>
      </c>
      <c r="J32" s="108">
        <f t="shared" si="1"/>
        <v>840000</v>
      </c>
    </row>
    <row r="33" spans="1:10" s="21" customFormat="1" ht="45">
      <c r="A33" s="17">
        <v>28</v>
      </c>
      <c r="B33" s="18" t="s">
        <v>54</v>
      </c>
      <c r="C33" s="37"/>
      <c r="D33" s="19" t="s">
        <v>55</v>
      </c>
      <c r="E33" s="96" t="s">
        <v>10</v>
      </c>
      <c r="F33" s="20">
        <v>2550</v>
      </c>
      <c r="G33" s="17">
        <v>5</v>
      </c>
      <c r="H33" s="43">
        <v>2800</v>
      </c>
      <c r="I33" s="107">
        <f t="shared" si="0"/>
        <v>14000</v>
      </c>
      <c r="J33" s="108">
        <f t="shared" si="1"/>
        <v>70000</v>
      </c>
    </row>
    <row r="34" spans="1:10" ht="60">
      <c r="A34" s="3">
        <v>29</v>
      </c>
      <c r="B34" s="18" t="s">
        <v>56</v>
      </c>
      <c r="C34" s="34" t="s">
        <v>182</v>
      </c>
      <c r="D34" s="6" t="s">
        <v>57</v>
      </c>
      <c r="E34" s="39" t="s">
        <v>190</v>
      </c>
      <c r="F34" s="7">
        <v>42.3</v>
      </c>
      <c r="G34" s="3">
        <v>25</v>
      </c>
      <c r="H34" s="42">
        <v>46</v>
      </c>
      <c r="I34" s="107">
        <f t="shared" si="0"/>
        <v>1150</v>
      </c>
      <c r="J34" s="108">
        <f t="shared" si="1"/>
        <v>5750</v>
      </c>
    </row>
    <row r="35" spans="1:10" ht="75">
      <c r="A35" s="3">
        <v>30</v>
      </c>
      <c r="B35" s="18" t="s">
        <v>58</v>
      </c>
      <c r="C35" s="34" t="s">
        <v>182</v>
      </c>
      <c r="D35" s="6" t="s">
        <v>59</v>
      </c>
      <c r="E35" s="93" t="s">
        <v>10</v>
      </c>
      <c r="F35" s="7"/>
      <c r="G35" s="3">
        <v>18</v>
      </c>
      <c r="H35" s="42">
        <v>165</v>
      </c>
      <c r="I35" s="107">
        <f t="shared" si="0"/>
        <v>2970</v>
      </c>
      <c r="J35" s="108">
        <f t="shared" si="1"/>
        <v>14850</v>
      </c>
    </row>
    <row r="36" spans="1:10">
      <c r="A36" s="3"/>
      <c r="B36" s="18"/>
      <c r="C36" s="34"/>
      <c r="D36" s="6" t="s">
        <v>60</v>
      </c>
      <c r="E36" s="93"/>
      <c r="F36" s="7">
        <v>150</v>
      </c>
      <c r="G36" s="3"/>
      <c r="H36" s="42">
        <v>165</v>
      </c>
      <c r="I36" s="107">
        <f t="shared" si="0"/>
        <v>0</v>
      </c>
      <c r="J36" s="108">
        <f t="shared" si="1"/>
        <v>0</v>
      </c>
    </row>
    <row r="37" spans="1:10">
      <c r="A37" s="3"/>
      <c r="B37" s="18"/>
      <c r="C37" s="34"/>
      <c r="D37" s="6" t="s">
        <v>61</v>
      </c>
      <c r="E37" s="93"/>
      <c r="F37" s="7">
        <v>150</v>
      </c>
      <c r="G37" s="3"/>
      <c r="H37" s="42">
        <v>165</v>
      </c>
      <c r="I37" s="107">
        <f t="shared" si="0"/>
        <v>0</v>
      </c>
      <c r="J37" s="108">
        <f t="shared" si="1"/>
        <v>0</v>
      </c>
    </row>
    <row r="38" spans="1:10">
      <c r="A38" s="3"/>
      <c r="B38" s="18"/>
      <c r="C38" s="34"/>
      <c r="D38" s="6" t="s">
        <v>62</v>
      </c>
      <c r="E38" s="93"/>
      <c r="F38" s="7">
        <v>150</v>
      </c>
      <c r="G38" s="3"/>
      <c r="H38" s="42">
        <v>165</v>
      </c>
      <c r="I38" s="107">
        <f t="shared" si="0"/>
        <v>0</v>
      </c>
      <c r="J38" s="108">
        <f t="shared" si="1"/>
        <v>0</v>
      </c>
    </row>
    <row r="39" spans="1:10" ht="75">
      <c r="A39" s="3">
        <v>31</v>
      </c>
      <c r="B39" s="18" t="s">
        <v>63</v>
      </c>
      <c r="C39" s="34" t="s">
        <v>174</v>
      </c>
      <c r="D39" s="13" t="s">
        <v>159</v>
      </c>
      <c r="E39" s="93" t="s">
        <v>10</v>
      </c>
      <c r="F39" s="7">
        <v>500</v>
      </c>
      <c r="G39" s="3">
        <v>100</v>
      </c>
      <c r="H39" s="42">
        <v>550</v>
      </c>
      <c r="I39" s="107">
        <f t="shared" si="0"/>
        <v>55000</v>
      </c>
      <c r="J39" s="108">
        <f t="shared" si="1"/>
        <v>275000</v>
      </c>
    </row>
    <row r="40" spans="1:10" ht="60">
      <c r="A40" s="3">
        <v>32</v>
      </c>
      <c r="B40" s="18" t="s">
        <v>64</v>
      </c>
      <c r="C40" s="34"/>
      <c r="D40" s="6" t="s">
        <v>65</v>
      </c>
      <c r="E40" s="93" t="s">
        <v>10</v>
      </c>
      <c r="F40" s="7">
        <v>300</v>
      </c>
      <c r="G40" s="3">
        <v>150</v>
      </c>
      <c r="H40" s="42">
        <v>330</v>
      </c>
      <c r="I40" s="107">
        <f t="shared" si="0"/>
        <v>49500</v>
      </c>
      <c r="J40" s="108">
        <f t="shared" si="1"/>
        <v>247500</v>
      </c>
    </row>
    <row r="41" spans="1:10" ht="60">
      <c r="A41" s="3">
        <v>33</v>
      </c>
      <c r="B41" s="18" t="s">
        <v>66</v>
      </c>
      <c r="C41" s="34" t="s">
        <v>179</v>
      </c>
      <c r="D41" s="6" t="s">
        <v>67</v>
      </c>
      <c r="E41" s="93" t="s">
        <v>10</v>
      </c>
      <c r="F41" s="7">
        <v>10</v>
      </c>
      <c r="G41" s="3">
        <v>4000</v>
      </c>
      <c r="H41" s="42">
        <v>11</v>
      </c>
      <c r="I41" s="107">
        <f t="shared" si="0"/>
        <v>44000</v>
      </c>
      <c r="J41" s="108">
        <f t="shared" si="1"/>
        <v>220000</v>
      </c>
    </row>
    <row r="42" spans="1:10" ht="45">
      <c r="A42" s="3">
        <v>34</v>
      </c>
      <c r="B42" s="18" t="s">
        <v>68</v>
      </c>
      <c r="C42" s="34" t="s">
        <v>179</v>
      </c>
      <c r="D42" s="6" t="s">
        <v>69</v>
      </c>
      <c r="E42" s="93" t="s">
        <v>10</v>
      </c>
      <c r="F42" s="7">
        <v>45</v>
      </c>
      <c r="G42" s="3">
        <v>1500</v>
      </c>
      <c r="H42" s="42">
        <v>50</v>
      </c>
      <c r="I42" s="107">
        <f t="shared" si="0"/>
        <v>75000</v>
      </c>
      <c r="J42" s="108">
        <f t="shared" si="1"/>
        <v>375000</v>
      </c>
    </row>
    <row r="43" spans="1:10" ht="45">
      <c r="A43" s="3">
        <v>35</v>
      </c>
      <c r="B43" s="18" t="s">
        <v>70</v>
      </c>
      <c r="C43" s="34" t="s">
        <v>179</v>
      </c>
      <c r="D43" s="6" t="s">
        <v>71</v>
      </c>
      <c r="E43" s="93" t="s">
        <v>10</v>
      </c>
      <c r="F43" s="7">
        <v>170</v>
      </c>
      <c r="G43" s="3">
        <v>100</v>
      </c>
      <c r="H43" s="42">
        <v>190</v>
      </c>
      <c r="I43" s="107">
        <f t="shared" si="0"/>
        <v>19000</v>
      </c>
      <c r="J43" s="108">
        <f t="shared" si="1"/>
        <v>95000</v>
      </c>
    </row>
    <row r="44" spans="1:10" ht="75">
      <c r="A44" s="3">
        <v>36</v>
      </c>
      <c r="B44" s="18" t="s">
        <v>72</v>
      </c>
      <c r="C44" s="34" t="s">
        <v>179</v>
      </c>
      <c r="D44" s="6" t="s">
        <v>73</v>
      </c>
      <c r="E44" s="93" t="s">
        <v>10</v>
      </c>
      <c r="F44" s="7">
        <v>600</v>
      </c>
      <c r="G44" s="3">
        <v>180</v>
      </c>
      <c r="H44" s="42">
        <v>650</v>
      </c>
      <c r="I44" s="107">
        <f t="shared" si="0"/>
        <v>117000</v>
      </c>
      <c r="J44" s="108">
        <f t="shared" si="1"/>
        <v>585000</v>
      </c>
    </row>
    <row r="45" spans="1:10" ht="45">
      <c r="A45" s="3">
        <v>37</v>
      </c>
      <c r="B45" s="18" t="s">
        <v>74</v>
      </c>
      <c r="C45" s="34" t="s">
        <v>179</v>
      </c>
      <c r="D45" s="6" t="s">
        <v>75</v>
      </c>
      <c r="E45" s="93" t="s">
        <v>10</v>
      </c>
      <c r="F45" s="7">
        <v>103.9</v>
      </c>
      <c r="G45" s="3">
        <v>2000</v>
      </c>
      <c r="H45" s="42">
        <v>113</v>
      </c>
      <c r="I45" s="107">
        <f t="shared" si="0"/>
        <v>226000</v>
      </c>
      <c r="J45" s="108">
        <f t="shared" si="1"/>
        <v>1130000</v>
      </c>
    </row>
    <row r="46" spans="1:10" ht="75">
      <c r="A46" s="3">
        <v>38</v>
      </c>
      <c r="B46" s="18" t="s">
        <v>76</v>
      </c>
      <c r="C46" s="34" t="s">
        <v>179</v>
      </c>
      <c r="D46" s="6" t="s">
        <v>77</v>
      </c>
      <c r="E46" s="93" t="s">
        <v>10</v>
      </c>
      <c r="F46" s="7">
        <v>225</v>
      </c>
      <c r="G46" s="3">
        <v>200</v>
      </c>
      <c r="H46" s="42">
        <v>230</v>
      </c>
      <c r="I46" s="107">
        <f t="shared" si="0"/>
        <v>46000</v>
      </c>
      <c r="J46" s="108">
        <f t="shared" si="1"/>
        <v>230000</v>
      </c>
    </row>
    <row r="47" spans="1:10" ht="105">
      <c r="A47" s="3">
        <v>39</v>
      </c>
      <c r="B47" s="18" t="s">
        <v>78</v>
      </c>
      <c r="C47" s="34" t="s">
        <v>179</v>
      </c>
      <c r="D47" s="77" t="s">
        <v>79</v>
      </c>
      <c r="E47" s="4" t="s">
        <v>10</v>
      </c>
      <c r="F47" s="7">
        <v>225</v>
      </c>
      <c r="G47" s="3">
        <v>200</v>
      </c>
      <c r="H47" s="42">
        <v>230</v>
      </c>
      <c r="I47" s="107">
        <f t="shared" si="0"/>
        <v>46000</v>
      </c>
      <c r="J47" s="108">
        <f t="shared" si="1"/>
        <v>230000</v>
      </c>
    </row>
    <row r="48" spans="1:10" ht="75">
      <c r="A48" s="3">
        <v>40</v>
      </c>
      <c r="B48" s="18" t="s">
        <v>80</v>
      </c>
      <c r="C48" s="34" t="s">
        <v>179</v>
      </c>
      <c r="D48" s="6" t="s">
        <v>81</v>
      </c>
      <c r="E48" s="93" t="s">
        <v>10</v>
      </c>
      <c r="F48" s="7">
        <v>225</v>
      </c>
      <c r="G48" s="3">
        <v>200</v>
      </c>
      <c r="H48" s="42">
        <v>230</v>
      </c>
      <c r="I48" s="107">
        <f t="shared" si="0"/>
        <v>46000</v>
      </c>
      <c r="J48" s="108">
        <f t="shared" si="1"/>
        <v>230000</v>
      </c>
    </row>
    <row r="49" spans="1:10" ht="45">
      <c r="A49" s="3">
        <v>41</v>
      </c>
      <c r="B49" s="18" t="s">
        <v>82</v>
      </c>
      <c r="C49" s="34" t="s">
        <v>179</v>
      </c>
      <c r="D49" s="6" t="s">
        <v>83</v>
      </c>
      <c r="E49" s="39" t="s">
        <v>190</v>
      </c>
      <c r="F49" s="7">
        <v>216</v>
      </c>
      <c r="G49" s="3">
        <v>30</v>
      </c>
      <c r="H49" s="42">
        <v>220</v>
      </c>
      <c r="I49" s="107">
        <f t="shared" si="0"/>
        <v>6600</v>
      </c>
      <c r="J49" s="108">
        <f t="shared" si="1"/>
        <v>33000</v>
      </c>
    </row>
    <row r="50" spans="1:10" ht="45">
      <c r="A50" s="3">
        <v>42</v>
      </c>
      <c r="B50" s="18" t="s">
        <v>84</v>
      </c>
      <c r="C50" s="34" t="s">
        <v>182</v>
      </c>
      <c r="D50" s="6" t="s">
        <v>85</v>
      </c>
      <c r="E50" s="39" t="s">
        <v>190</v>
      </c>
      <c r="F50" s="7">
        <v>18</v>
      </c>
      <c r="G50" s="3">
        <v>1000</v>
      </c>
      <c r="H50" s="42">
        <v>20</v>
      </c>
      <c r="I50" s="107">
        <f t="shared" si="0"/>
        <v>20000</v>
      </c>
      <c r="J50" s="108">
        <f t="shared" si="1"/>
        <v>100000</v>
      </c>
    </row>
    <row r="51" spans="1:10" ht="60">
      <c r="A51" s="3">
        <v>43</v>
      </c>
      <c r="B51" s="18" t="s">
        <v>86</v>
      </c>
      <c r="C51" s="34" t="s">
        <v>174</v>
      </c>
      <c r="D51" s="6" t="s">
        <v>87</v>
      </c>
      <c r="E51" s="93" t="s">
        <v>10</v>
      </c>
      <c r="F51" s="7">
        <v>45</v>
      </c>
      <c r="G51" s="3">
        <v>300</v>
      </c>
      <c r="H51" s="42">
        <v>50</v>
      </c>
      <c r="I51" s="107">
        <f t="shared" si="0"/>
        <v>15000</v>
      </c>
      <c r="J51" s="108">
        <f t="shared" si="1"/>
        <v>75000</v>
      </c>
    </row>
    <row r="52" spans="1:10" ht="75">
      <c r="A52" s="3">
        <v>44</v>
      </c>
      <c r="B52" s="18" t="s">
        <v>88</v>
      </c>
      <c r="C52" s="34" t="s">
        <v>182</v>
      </c>
      <c r="D52" s="6" t="s">
        <v>89</v>
      </c>
      <c r="E52" s="93" t="s">
        <v>10</v>
      </c>
      <c r="F52" s="7">
        <v>1200</v>
      </c>
      <c r="G52" s="3">
        <v>150</v>
      </c>
      <c r="H52" s="42">
        <v>1225</v>
      </c>
      <c r="I52" s="107">
        <f t="shared" si="0"/>
        <v>183750</v>
      </c>
      <c r="J52" s="108">
        <f t="shared" si="1"/>
        <v>918750</v>
      </c>
    </row>
    <row r="53" spans="1:10" ht="60">
      <c r="A53" s="3">
        <v>45</v>
      </c>
      <c r="B53" s="18" t="s">
        <v>90</v>
      </c>
      <c r="C53" s="34" t="s">
        <v>182</v>
      </c>
      <c r="D53" s="6" t="s">
        <v>91</v>
      </c>
      <c r="E53" s="93" t="s">
        <v>10</v>
      </c>
      <c r="F53" s="7">
        <v>594</v>
      </c>
      <c r="G53" s="3">
        <v>40</v>
      </c>
      <c r="H53" s="42">
        <v>605</v>
      </c>
      <c r="I53" s="107">
        <f t="shared" si="0"/>
        <v>24200</v>
      </c>
      <c r="J53" s="108">
        <f t="shared" si="1"/>
        <v>121000</v>
      </c>
    </row>
    <row r="54" spans="1:10" ht="90">
      <c r="A54" s="3">
        <v>46</v>
      </c>
      <c r="B54" s="18" t="s">
        <v>92</v>
      </c>
      <c r="C54" s="34" t="s">
        <v>184</v>
      </c>
      <c r="D54" s="6" t="s">
        <v>93</v>
      </c>
      <c r="E54" s="93" t="s">
        <v>10</v>
      </c>
      <c r="F54" s="7">
        <v>1160</v>
      </c>
      <c r="G54" s="3">
        <v>20</v>
      </c>
      <c r="H54" s="42">
        <v>1200</v>
      </c>
      <c r="I54" s="107">
        <f t="shared" si="0"/>
        <v>24000</v>
      </c>
      <c r="J54" s="108">
        <f t="shared" si="1"/>
        <v>120000</v>
      </c>
    </row>
    <row r="55" spans="1:10" ht="60">
      <c r="A55" s="3">
        <v>47</v>
      </c>
      <c r="B55" s="18" t="s">
        <v>94</v>
      </c>
      <c r="C55" s="34" t="s">
        <v>185</v>
      </c>
      <c r="D55" s="6" t="s">
        <v>95</v>
      </c>
      <c r="E55" s="93" t="s">
        <v>10</v>
      </c>
      <c r="F55" s="7">
        <v>1200</v>
      </c>
      <c r="G55" s="3">
        <v>20</v>
      </c>
      <c r="H55" s="42">
        <v>1220</v>
      </c>
      <c r="I55" s="107">
        <f t="shared" si="0"/>
        <v>24400</v>
      </c>
      <c r="J55" s="108">
        <f t="shared" si="1"/>
        <v>122000</v>
      </c>
    </row>
    <row r="56" spans="1:10" ht="45">
      <c r="A56" s="3">
        <v>48</v>
      </c>
      <c r="B56" s="18" t="s">
        <v>96</v>
      </c>
      <c r="C56" s="34" t="s">
        <v>185</v>
      </c>
      <c r="D56" s="6" t="s">
        <v>97</v>
      </c>
      <c r="E56" s="93" t="s">
        <v>10</v>
      </c>
      <c r="F56" s="7">
        <v>1200</v>
      </c>
      <c r="G56" s="3">
        <v>20</v>
      </c>
      <c r="H56" s="42">
        <v>1220</v>
      </c>
      <c r="I56" s="107">
        <f t="shared" si="0"/>
        <v>24400</v>
      </c>
      <c r="J56" s="108">
        <f t="shared" si="1"/>
        <v>122000</v>
      </c>
    </row>
    <row r="57" spans="1:10" ht="90">
      <c r="A57" s="3">
        <v>49</v>
      </c>
      <c r="B57" s="18" t="s">
        <v>98</v>
      </c>
      <c r="C57" s="35" t="s">
        <v>191</v>
      </c>
      <c r="D57" s="6" t="s">
        <v>99</v>
      </c>
      <c r="E57" s="93" t="s">
        <v>10</v>
      </c>
      <c r="F57" s="7">
        <v>900</v>
      </c>
      <c r="G57" s="3">
        <v>80</v>
      </c>
      <c r="H57" s="42">
        <v>1000</v>
      </c>
      <c r="I57" s="107">
        <f t="shared" si="0"/>
        <v>80000</v>
      </c>
      <c r="J57" s="108">
        <f t="shared" si="1"/>
        <v>400000</v>
      </c>
    </row>
    <row r="58" spans="1:10" ht="60">
      <c r="A58" s="3">
        <v>50</v>
      </c>
      <c r="B58" s="18" t="s">
        <v>100</v>
      </c>
      <c r="C58" s="34" t="s">
        <v>182</v>
      </c>
      <c r="D58" s="6" t="s">
        <v>101</v>
      </c>
      <c r="E58" s="93" t="s">
        <v>10</v>
      </c>
      <c r="F58" s="7">
        <v>855</v>
      </c>
      <c r="G58" s="3">
        <v>80</v>
      </c>
      <c r="H58" s="42">
        <v>900</v>
      </c>
      <c r="I58" s="107">
        <f t="shared" si="0"/>
        <v>72000</v>
      </c>
      <c r="J58" s="108">
        <f t="shared" si="1"/>
        <v>360000</v>
      </c>
    </row>
    <row r="59" spans="1:10" ht="60">
      <c r="A59" s="3">
        <v>51</v>
      </c>
      <c r="B59" s="18" t="s">
        <v>102</v>
      </c>
      <c r="C59" s="35" t="s">
        <v>192</v>
      </c>
      <c r="D59" s="6" t="s">
        <v>103</v>
      </c>
      <c r="E59" s="93" t="s">
        <v>10</v>
      </c>
      <c r="F59" s="7">
        <v>900</v>
      </c>
      <c r="G59" s="3">
        <v>100</v>
      </c>
      <c r="H59" s="42">
        <v>950</v>
      </c>
      <c r="I59" s="107">
        <f t="shared" si="0"/>
        <v>95000</v>
      </c>
      <c r="J59" s="108">
        <f t="shared" si="1"/>
        <v>475000</v>
      </c>
    </row>
    <row r="60" spans="1:10" ht="60">
      <c r="A60" s="3">
        <v>52</v>
      </c>
      <c r="B60" s="18" t="s">
        <v>104</v>
      </c>
      <c r="C60" s="35" t="s">
        <v>193</v>
      </c>
      <c r="D60" s="6" t="s">
        <v>105</v>
      </c>
      <c r="E60" s="39" t="s">
        <v>190</v>
      </c>
      <c r="F60" s="7">
        <v>1800</v>
      </c>
      <c r="G60" s="3">
        <v>40</v>
      </c>
      <c r="H60" s="42">
        <v>1900</v>
      </c>
      <c r="I60" s="107">
        <f t="shared" si="0"/>
        <v>76000</v>
      </c>
      <c r="J60" s="108">
        <f t="shared" si="1"/>
        <v>380000</v>
      </c>
    </row>
    <row r="61" spans="1:10" ht="60">
      <c r="A61" s="3">
        <v>53</v>
      </c>
      <c r="B61" s="18" t="s">
        <v>106</v>
      </c>
      <c r="C61" s="35" t="s">
        <v>194</v>
      </c>
      <c r="D61" s="6" t="s">
        <v>107</v>
      </c>
      <c r="E61" s="93" t="s">
        <v>10</v>
      </c>
      <c r="F61" s="7">
        <v>1575</v>
      </c>
      <c r="G61" s="3">
        <v>60</v>
      </c>
      <c r="H61" s="42">
        <v>1620</v>
      </c>
      <c r="I61" s="107">
        <f t="shared" si="0"/>
        <v>97200</v>
      </c>
      <c r="J61" s="108">
        <f t="shared" si="1"/>
        <v>486000</v>
      </c>
    </row>
    <row r="62" spans="1:10" ht="45">
      <c r="A62" s="3">
        <v>54</v>
      </c>
      <c r="B62" s="18" t="s">
        <v>108</v>
      </c>
      <c r="C62" s="35" t="s">
        <v>192</v>
      </c>
      <c r="D62" s="6" t="s">
        <v>109</v>
      </c>
      <c r="E62" s="93" t="s">
        <v>10</v>
      </c>
      <c r="F62" s="7">
        <v>60</v>
      </c>
      <c r="G62" s="3">
        <v>3000</v>
      </c>
      <c r="H62" s="42">
        <v>70</v>
      </c>
      <c r="I62" s="107">
        <f t="shared" si="0"/>
        <v>210000</v>
      </c>
      <c r="J62" s="108">
        <f t="shared" si="1"/>
        <v>1050000</v>
      </c>
    </row>
    <row r="63" spans="1:10" ht="60">
      <c r="A63" s="3">
        <v>55</v>
      </c>
      <c r="B63" s="18" t="s">
        <v>110</v>
      </c>
      <c r="C63" s="35" t="s">
        <v>195</v>
      </c>
      <c r="D63" s="6" t="s">
        <v>111</v>
      </c>
      <c r="E63" s="93" t="s">
        <v>10</v>
      </c>
      <c r="F63" s="7">
        <v>60</v>
      </c>
      <c r="G63" s="3">
        <v>300</v>
      </c>
      <c r="H63" s="42">
        <v>70</v>
      </c>
      <c r="I63" s="107">
        <f t="shared" si="0"/>
        <v>21000</v>
      </c>
      <c r="J63" s="108">
        <f t="shared" si="1"/>
        <v>105000</v>
      </c>
    </row>
    <row r="64" spans="1:10" ht="60">
      <c r="A64" s="3">
        <v>56</v>
      </c>
      <c r="B64" s="18" t="s">
        <v>112</v>
      </c>
      <c r="C64" s="35" t="s">
        <v>195</v>
      </c>
      <c r="D64" s="6" t="s">
        <v>113</v>
      </c>
      <c r="E64" s="93" t="s">
        <v>10</v>
      </c>
      <c r="F64" s="7">
        <v>60</v>
      </c>
      <c r="G64" s="3">
        <v>2500</v>
      </c>
      <c r="H64" s="42">
        <v>70</v>
      </c>
      <c r="I64" s="107">
        <f t="shared" si="0"/>
        <v>175000</v>
      </c>
      <c r="J64" s="108">
        <f t="shared" si="1"/>
        <v>875000</v>
      </c>
    </row>
    <row r="65" spans="1:16" ht="60">
      <c r="A65" s="3">
        <v>57</v>
      </c>
      <c r="B65" s="18" t="s">
        <v>114</v>
      </c>
      <c r="C65" s="35" t="s">
        <v>195</v>
      </c>
      <c r="D65" s="6" t="s">
        <v>115</v>
      </c>
      <c r="E65" s="93" t="s">
        <v>10</v>
      </c>
      <c r="F65" s="7">
        <v>100</v>
      </c>
      <c r="G65" s="3">
        <v>500</v>
      </c>
      <c r="H65" s="42">
        <v>110</v>
      </c>
      <c r="I65" s="107">
        <f t="shared" si="0"/>
        <v>55000</v>
      </c>
      <c r="J65" s="108">
        <f t="shared" si="1"/>
        <v>275000</v>
      </c>
    </row>
    <row r="66" spans="1:16" ht="60">
      <c r="A66" s="3">
        <v>58</v>
      </c>
      <c r="B66" s="18" t="s">
        <v>116</v>
      </c>
      <c r="C66" s="35" t="s">
        <v>195</v>
      </c>
      <c r="D66" s="13" t="s">
        <v>161</v>
      </c>
      <c r="E66" s="97" t="s">
        <v>10</v>
      </c>
      <c r="F66" s="7">
        <v>80</v>
      </c>
      <c r="G66" s="3">
        <v>200</v>
      </c>
      <c r="H66" s="42">
        <v>90</v>
      </c>
      <c r="I66" s="107">
        <f t="shared" si="0"/>
        <v>18000</v>
      </c>
      <c r="J66" s="108">
        <f t="shared" si="1"/>
        <v>90000</v>
      </c>
    </row>
    <row r="67" spans="1:16" ht="60">
      <c r="A67" s="3">
        <v>59</v>
      </c>
      <c r="B67" s="18" t="s">
        <v>117</v>
      </c>
      <c r="C67" s="35" t="s">
        <v>195</v>
      </c>
      <c r="D67" s="13" t="s">
        <v>162</v>
      </c>
      <c r="E67" s="39" t="s">
        <v>190</v>
      </c>
      <c r="F67" s="7">
        <v>450</v>
      </c>
      <c r="G67" s="3">
        <v>100</v>
      </c>
      <c r="H67" s="42">
        <v>490</v>
      </c>
      <c r="I67" s="107">
        <f t="shared" ref="I67:I91" si="2">G67*H67</f>
        <v>49000</v>
      </c>
      <c r="J67" s="108">
        <f t="shared" ref="J67:J91" si="3">I67*5</f>
        <v>245000</v>
      </c>
    </row>
    <row r="68" spans="1:16" ht="45">
      <c r="A68" s="3">
        <v>60</v>
      </c>
      <c r="B68" s="18" t="s">
        <v>118</v>
      </c>
      <c r="C68" s="35" t="s">
        <v>195</v>
      </c>
      <c r="D68" s="10" t="s">
        <v>119</v>
      </c>
      <c r="E68" s="93" t="s">
        <v>10</v>
      </c>
      <c r="F68" s="7">
        <v>900</v>
      </c>
      <c r="G68" s="3">
        <v>80</v>
      </c>
      <c r="H68" s="42">
        <v>1000</v>
      </c>
      <c r="I68" s="107">
        <f t="shared" si="2"/>
        <v>80000</v>
      </c>
      <c r="J68" s="108">
        <f t="shared" si="3"/>
        <v>400000</v>
      </c>
    </row>
    <row r="69" spans="1:16" ht="60">
      <c r="A69" s="3">
        <v>61</v>
      </c>
      <c r="B69" s="18" t="s">
        <v>120</v>
      </c>
      <c r="C69" s="35" t="s">
        <v>196</v>
      </c>
      <c r="D69" s="6" t="s">
        <v>121</v>
      </c>
      <c r="E69" s="93" t="s">
        <v>10</v>
      </c>
      <c r="F69" s="7">
        <v>400</v>
      </c>
      <c r="G69" s="3">
        <v>150</v>
      </c>
      <c r="H69" s="42">
        <v>500</v>
      </c>
      <c r="I69" s="107">
        <f t="shared" si="2"/>
        <v>75000</v>
      </c>
      <c r="J69" s="108">
        <f t="shared" si="3"/>
        <v>375000</v>
      </c>
    </row>
    <row r="70" spans="1:16" ht="45">
      <c r="A70" s="3">
        <v>62</v>
      </c>
      <c r="B70" s="18" t="s">
        <v>122</v>
      </c>
      <c r="C70" s="35" t="s">
        <v>197</v>
      </c>
      <c r="D70" s="13" t="s">
        <v>123</v>
      </c>
      <c r="E70" s="93" t="s">
        <v>10</v>
      </c>
      <c r="F70" s="7">
        <v>100</v>
      </c>
      <c r="G70" s="3">
        <v>150</v>
      </c>
      <c r="H70" s="42">
        <v>110</v>
      </c>
      <c r="I70" s="107">
        <f t="shared" si="2"/>
        <v>16500</v>
      </c>
      <c r="J70" s="108">
        <f t="shared" si="3"/>
        <v>82500</v>
      </c>
    </row>
    <row r="71" spans="1:16" ht="60">
      <c r="A71" s="3">
        <v>63</v>
      </c>
      <c r="B71" s="18" t="s">
        <v>124</v>
      </c>
      <c r="C71" s="35" t="s">
        <v>198</v>
      </c>
      <c r="D71" s="6" t="s">
        <v>125</v>
      </c>
      <c r="E71" s="93" t="s">
        <v>10</v>
      </c>
      <c r="F71" s="7">
        <v>360</v>
      </c>
      <c r="G71" s="3">
        <v>10</v>
      </c>
      <c r="H71" s="42">
        <v>400</v>
      </c>
      <c r="I71" s="107">
        <f t="shared" si="2"/>
        <v>4000</v>
      </c>
      <c r="J71" s="108">
        <f t="shared" si="3"/>
        <v>20000</v>
      </c>
    </row>
    <row r="72" spans="1:16" ht="30">
      <c r="A72" s="3">
        <v>64</v>
      </c>
      <c r="B72" s="18" t="s">
        <v>126</v>
      </c>
      <c r="C72" s="35" t="s">
        <v>199</v>
      </c>
      <c r="D72" s="6" t="s">
        <v>127</v>
      </c>
      <c r="E72" s="93" t="s">
        <v>10</v>
      </c>
      <c r="F72" s="7">
        <v>5000</v>
      </c>
      <c r="G72" s="3">
        <v>20</v>
      </c>
      <c r="H72" s="42">
        <v>5500</v>
      </c>
      <c r="I72" s="107">
        <f t="shared" si="2"/>
        <v>110000</v>
      </c>
      <c r="J72" s="108">
        <f t="shared" si="3"/>
        <v>550000</v>
      </c>
    </row>
    <row r="73" spans="1:16" ht="60">
      <c r="A73" s="3">
        <v>65</v>
      </c>
      <c r="B73" s="18" t="s">
        <v>128</v>
      </c>
      <c r="C73" s="35" t="s">
        <v>200</v>
      </c>
      <c r="D73" s="6" t="s">
        <v>129</v>
      </c>
      <c r="E73" s="94" t="s">
        <v>10</v>
      </c>
      <c r="F73" s="7">
        <v>4100</v>
      </c>
      <c r="G73" s="3">
        <v>40</v>
      </c>
      <c r="H73" s="42">
        <v>4300</v>
      </c>
      <c r="I73" s="107">
        <f t="shared" si="2"/>
        <v>172000</v>
      </c>
      <c r="J73" s="108">
        <f t="shared" si="3"/>
        <v>860000</v>
      </c>
    </row>
    <row r="74" spans="1:16" s="27" customFormat="1" ht="60">
      <c r="A74" s="23">
        <v>66</v>
      </c>
      <c r="B74" s="24" t="s">
        <v>164</v>
      </c>
      <c r="C74" s="35" t="s">
        <v>200</v>
      </c>
      <c r="D74" s="25" t="s">
        <v>163</v>
      </c>
      <c r="E74" s="98" t="s">
        <v>10</v>
      </c>
      <c r="F74" s="26">
        <v>2700</v>
      </c>
      <c r="G74" s="23">
        <v>20</v>
      </c>
      <c r="H74" s="44">
        <v>3000</v>
      </c>
      <c r="I74" s="107">
        <f t="shared" si="2"/>
        <v>60000</v>
      </c>
      <c r="J74" s="108">
        <f t="shared" si="3"/>
        <v>300000</v>
      </c>
    </row>
    <row r="75" spans="1:16" ht="75">
      <c r="A75" s="3">
        <v>67</v>
      </c>
      <c r="B75" s="18" t="s">
        <v>130</v>
      </c>
      <c r="C75" s="35" t="s">
        <v>191</v>
      </c>
      <c r="D75" s="6" t="s">
        <v>131</v>
      </c>
      <c r="E75" s="93" t="s">
        <v>10</v>
      </c>
      <c r="F75" s="7">
        <v>6200</v>
      </c>
      <c r="G75" s="3">
        <v>5</v>
      </c>
      <c r="H75" s="42">
        <v>6700</v>
      </c>
      <c r="I75" s="107">
        <f t="shared" si="2"/>
        <v>33500</v>
      </c>
      <c r="J75" s="108">
        <f t="shared" si="3"/>
        <v>167500</v>
      </c>
      <c r="P75" s="5"/>
    </row>
    <row r="76" spans="1:16" ht="45">
      <c r="A76" s="3">
        <v>68</v>
      </c>
      <c r="B76" s="32" t="s">
        <v>132</v>
      </c>
      <c r="C76" s="35" t="s">
        <v>201</v>
      </c>
      <c r="D76" s="11" t="s">
        <v>133</v>
      </c>
      <c r="E76" s="93" t="s">
        <v>10</v>
      </c>
      <c r="F76" s="7">
        <v>900</v>
      </c>
      <c r="G76" s="3">
        <v>5</v>
      </c>
      <c r="H76" s="42">
        <v>1100</v>
      </c>
      <c r="I76" s="107">
        <f t="shared" si="2"/>
        <v>5500</v>
      </c>
      <c r="J76" s="108">
        <f t="shared" si="3"/>
        <v>27500</v>
      </c>
    </row>
    <row r="77" spans="1:16" ht="60">
      <c r="A77" s="3">
        <v>69</v>
      </c>
      <c r="B77" s="18" t="s">
        <v>134</v>
      </c>
      <c r="C77" s="35" t="s">
        <v>201</v>
      </c>
      <c r="D77" s="11" t="s">
        <v>135</v>
      </c>
      <c r="E77" s="93" t="s">
        <v>10</v>
      </c>
      <c r="F77" s="7">
        <v>3500</v>
      </c>
      <c r="G77" s="3">
        <v>10</v>
      </c>
      <c r="H77" s="42">
        <v>3800</v>
      </c>
      <c r="I77" s="107">
        <f t="shared" si="2"/>
        <v>38000</v>
      </c>
      <c r="J77" s="108">
        <f t="shared" si="3"/>
        <v>190000</v>
      </c>
    </row>
    <row r="78" spans="1:16" ht="45">
      <c r="A78" s="3">
        <v>70</v>
      </c>
      <c r="B78" s="18" t="s">
        <v>136</v>
      </c>
      <c r="C78" s="35" t="s">
        <v>202</v>
      </c>
      <c r="D78" s="11" t="s">
        <v>137</v>
      </c>
      <c r="E78" s="93" t="s">
        <v>10</v>
      </c>
      <c r="F78" s="7">
        <v>5000</v>
      </c>
      <c r="G78" s="3">
        <v>100</v>
      </c>
      <c r="H78" s="42">
        <v>5500</v>
      </c>
      <c r="I78" s="107">
        <f t="shared" si="2"/>
        <v>550000</v>
      </c>
      <c r="J78" s="108">
        <f t="shared" si="3"/>
        <v>2750000</v>
      </c>
    </row>
    <row r="79" spans="1:16" ht="30">
      <c r="A79" s="17">
        <v>71</v>
      </c>
      <c r="B79" s="46" t="s">
        <v>209</v>
      </c>
      <c r="C79" s="37" t="s">
        <v>214</v>
      </c>
      <c r="D79" s="32"/>
      <c r="E79" s="95" t="s">
        <v>10</v>
      </c>
      <c r="F79" s="20"/>
      <c r="G79" s="17"/>
      <c r="H79" s="43"/>
      <c r="I79" s="107">
        <f t="shared" si="2"/>
        <v>0</v>
      </c>
      <c r="J79" s="108">
        <f t="shared" si="3"/>
        <v>0</v>
      </c>
    </row>
    <row r="80" spans="1:16">
      <c r="A80" s="17"/>
      <c r="B80" s="18"/>
      <c r="C80" s="81">
        <v>1</v>
      </c>
      <c r="D80" s="32" t="s">
        <v>210</v>
      </c>
      <c r="E80" s="95"/>
      <c r="F80" s="20"/>
      <c r="G80" s="17">
        <v>1</v>
      </c>
      <c r="H80" s="43">
        <v>2300</v>
      </c>
      <c r="I80" s="107">
        <f t="shared" si="2"/>
        <v>2300</v>
      </c>
      <c r="J80" s="108">
        <f t="shared" si="3"/>
        <v>11500</v>
      </c>
    </row>
    <row r="81" spans="1:11">
      <c r="A81" s="17"/>
      <c r="B81" s="18"/>
      <c r="C81" s="81">
        <v>2</v>
      </c>
      <c r="D81" s="32" t="s">
        <v>211</v>
      </c>
      <c r="E81" s="95"/>
      <c r="F81" s="20"/>
      <c r="G81" s="17">
        <v>1</v>
      </c>
      <c r="H81" s="43">
        <v>2300</v>
      </c>
      <c r="I81" s="107">
        <f t="shared" si="2"/>
        <v>2300</v>
      </c>
      <c r="J81" s="108">
        <f t="shared" si="3"/>
        <v>11500</v>
      </c>
    </row>
    <row r="82" spans="1:11">
      <c r="A82" s="17"/>
      <c r="B82" s="18"/>
      <c r="C82" s="81">
        <v>3</v>
      </c>
      <c r="D82" s="32" t="s">
        <v>212</v>
      </c>
      <c r="E82" s="95"/>
      <c r="F82" s="20"/>
      <c r="G82" s="17">
        <v>1</v>
      </c>
      <c r="H82" s="43">
        <v>2300</v>
      </c>
      <c r="I82" s="107">
        <f t="shared" si="2"/>
        <v>2300</v>
      </c>
      <c r="J82" s="108">
        <f t="shared" si="3"/>
        <v>11500</v>
      </c>
    </row>
    <row r="83" spans="1:11">
      <c r="A83" s="17"/>
      <c r="B83" s="18"/>
      <c r="C83" s="81">
        <v>4</v>
      </c>
      <c r="D83" s="32" t="s">
        <v>213</v>
      </c>
      <c r="E83" s="95"/>
      <c r="F83" s="20"/>
      <c r="G83" s="17">
        <v>1</v>
      </c>
      <c r="H83" s="43">
        <v>2300</v>
      </c>
      <c r="I83" s="107">
        <f t="shared" si="2"/>
        <v>2300</v>
      </c>
      <c r="J83" s="108">
        <f t="shared" si="3"/>
        <v>11500</v>
      </c>
      <c r="K83" t="s">
        <v>218</v>
      </c>
    </row>
    <row r="84" spans="1:11" ht="60">
      <c r="A84" s="3">
        <v>72</v>
      </c>
      <c r="B84" s="18" t="s">
        <v>138</v>
      </c>
      <c r="C84" s="35" t="s">
        <v>203</v>
      </c>
      <c r="D84" s="11" t="s">
        <v>139</v>
      </c>
      <c r="E84" s="93" t="s">
        <v>10</v>
      </c>
      <c r="F84" s="7">
        <v>800</v>
      </c>
      <c r="G84" s="3">
        <v>50</v>
      </c>
      <c r="H84" s="42">
        <v>900</v>
      </c>
      <c r="I84" s="107">
        <f t="shared" si="2"/>
        <v>45000</v>
      </c>
      <c r="J84" s="108">
        <f t="shared" si="3"/>
        <v>225000</v>
      </c>
    </row>
    <row r="85" spans="1:11" ht="60">
      <c r="A85" s="3">
        <v>73</v>
      </c>
      <c r="B85" s="18" t="s">
        <v>140</v>
      </c>
      <c r="C85" s="35" t="s">
        <v>204</v>
      </c>
      <c r="D85" s="11" t="s">
        <v>141</v>
      </c>
      <c r="E85" s="93" t="s">
        <v>10</v>
      </c>
      <c r="F85" s="7">
        <v>1300</v>
      </c>
      <c r="G85" s="3">
        <v>100</v>
      </c>
      <c r="H85" s="40">
        <v>1350</v>
      </c>
      <c r="I85" s="107">
        <f t="shared" si="2"/>
        <v>135000</v>
      </c>
      <c r="J85" s="108">
        <f t="shared" si="3"/>
        <v>675000</v>
      </c>
    </row>
    <row r="86" spans="1:11" ht="75">
      <c r="A86" s="3">
        <v>74</v>
      </c>
      <c r="B86" s="18" t="s">
        <v>142</v>
      </c>
      <c r="C86" s="35" t="s">
        <v>205</v>
      </c>
      <c r="D86" s="6" t="s">
        <v>143</v>
      </c>
      <c r="E86" s="93" t="s">
        <v>10</v>
      </c>
      <c r="F86" s="7">
        <v>2100</v>
      </c>
      <c r="G86" s="3">
        <v>150</v>
      </c>
      <c r="H86" s="42">
        <v>2250</v>
      </c>
      <c r="I86" s="107">
        <f t="shared" si="2"/>
        <v>337500</v>
      </c>
      <c r="J86" s="108">
        <f t="shared" si="3"/>
        <v>1687500</v>
      </c>
    </row>
    <row r="87" spans="1:11" ht="60">
      <c r="A87" s="3">
        <v>75</v>
      </c>
      <c r="B87" s="18" t="s">
        <v>144</v>
      </c>
      <c r="C87" s="35" t="s">
        <v>206</v>
      </c>
      <c r="D87" s="6" t="s">
        <v>145</v>
      </c>
      <c r="E87" s="93" t="s">
        <v>10</v>
      </c>
      <c r="F87" s="7">
        <v>1300</v>
      </c>
      <c r="G87" s="3">
        <v>30</v>
      </c>
      <c r="H87" s="40">
        <v>1500</v>
      </c>
      <c r="I87" s="107">
        <f t="shared" si="2"/>
        <v>45000</v>
      </c>
      <c r="J87" s="108">
        <f t="shared" si="3"/>
        <v>225000</v>
      </c>
    </row>
    <row r="88" spans="1:11" ht="45">
      <c r="A88" s="3">
        <v>76</v>
      </c>
      <c r="B88" s="18" t="s">
        <v>146</v>
      </c>
      <c r="C88" s="35" t="s">
        <v>207</v>
      </c>
      <c r="D88" s="12" t="s">
        <v>147</v>
      </c>
      <c r="E88" s="93" t="s">
        <v>10</v>
      </c>
      <c r="F88" s="7">
        <v>2800</v>
      </c>
      <c r="G88" s="3">
        <v>40</v>
      </c>
      <c r="H88" s="42">
        <v>3000</v>
      </c>
      <c r="I88" s="107">
        <f t="shared" si="2"/>
        <v>120000</v>
      </c>
      <c r="J88" s="108">
        <f t="shared" si="3"/>
        <v>600000</v>
      </c>
    </row>
    <row r="89" spans="1:11" ht="45">
      <c r="A89" s="3">
        <v>77</v>
      </c>
      <c r="B89" s="18" t="s">
        <v>148</v>
      </c>
      <c r="C89" s="35" t="s">
        <v>185</v>
      </c>
      <c r="D89" s="6" t="s">
        <v>149</v>
      </c>
      <c r="E89" s="93" t="s">
        <v>10</v>
      </c>
      <c r="F89" s="7">
        <v>1300</v>
      </c>
      <c r="G89" s="3">
        <v>40</v>
      </c>
      <c r="H89" s="42">
        <v>1400</v>
      </c>
      <c r="I89" s="107">
        <f t="shared" si="2"/>
        <v>56000</v>
      </c>
      <c r="J89" s="108">
        <f t="shared" si="3"/>
        <v>280000</v>
      </c>
    </row>
    <row r="90" spans="1:11" ht="45">
      <c r="A90" s="3">
        <v>78</v>
      </c>
      <c r="B90" s="18" t="s">
        <v>150</v>
      </c>
      <c r="C90" s="35" t="s">
        <v>184</v>
      </c>
      <c r="D90" s="11" t="s">
        <v>151</v>
      </c>
      <c r="E90" s="93" t="s">
        <v>10</v>
      </c>
      <c r="F90" s="7">
        <v>2500</v>
      </c>
      <c r="G90" s="3">
        <v>100</v>
      </c>
      <c r="H90" s="42">
        <v>2600</v>
      </c>
      <c r="I90" s="107">
        <f t="shared" si="2"/>
        <v>260000</v>
      </c>
      <c r="J90" s="108">
        <f t="shared" si="3"/>
        <v>1300000</v>
      </c>
    </row>
    <row r="91" spans="1:11" ht="75">
      <c r="A91" s="3">
        <v>79</v>
      </c>
      <c r="B91" s="18" t="s">
        <v>152</v>
      </c>
      <c r="C91" s="35" t="s">
        <v>208</v>
      </c>
      <c r="D91" s="6" t="s">
        <v>153</v>
      </c>
      <c r="E91" s="4" t="s">
        <v>10</v>
      </c>
      <c r="F91" s="7">
        <v>3950</v>
      </c>
      <c r="G91" s="3">
        <v>50</v>
      </c>
      <c r="H91" s="42">
        <v>4300</v>
      </c>
      <c r="I91" s="107">
        <f t="shared" si="2"/>
        <v>215000</v>
      </c>
      <c r="J91" s="108">
        <f t="shared" si="3"/>
        <v>1075000</v>
      </c>
    </row>
    <row r="92" spans="1:11" s="16" customFormat="1" ht="408.95" customHeight="1">
      <c r="A92" s="52"/>
      <c r="B92" s="53"/>
      <c r="C92" s="54"/>
      <c r="D92" s="55"/>
      <c r="E92" s="53"/>
      <c r="F92" s="47"/>
      <c r="G92" s="52"/>
      <c r="H92" s="57"/>
      <c r="I92" s="47"/>
    </row>
    <row r="93" spans="1:11" s="28" customFormat="1" ht="32.1" customHeight="1">
      <c r="A93" s="53"/>
      <c r="B93" s="53"/>
      <c r="C93" s="58"/>
      <c r="D93" s="53"/>
      <c r="E93" s="53"/>
      <c r="F93" s="48"/>
      <c r="G93" s="59"/>
      <c r="H93" s="60"/>
      <c r="I93" s="48"/>
    </row>
    <row r="94" spans="1:11" s="28" customFormat="1" ht="32.1" customHeight="1">
      <c r="A94" s="53"/>
      <c r="B94" s="61"/>
      <c r="C94" s="58"/>
      <c r="D94" s="62"/>
      <c r="E94" s="58"/>
      <c r="F94" s="48"/>
      <c r="G94" s="63"/>
      <c r="H94" s="64"/>
      <c r="I94" s="48"/>
    </row>
    <row r="95" spans="1:11" s="28" customFormat="1" ht="49.5" customHeight="1">
      <c r="A95" s="53"/>
      <c r="B95" s="53"/>
      <c r="C95" s="58"/>
      <c r="D95" s="62"/>
      <c r="E95" s="58"/>
      <c r="F95" s="48"/>
      <c r="G95" s="63"/>
      <c r="H95" s="64"/>
      <c r="I95" s="48"/>
    </row>
    <row r="96" spans="1:11" s="28" customFormat="1" ht="48" customHeight="1">
      <c r="A96" s="53"/>
      <c r="B96" s="53"/>
      <c r="C96" s="58"/>
      <c r="D96" s="62"/>
      <c r="E96" s="58"/>
      <c r="F96" s="48"/>
      <c r="G96" s="63"/>
      <c r="H96" s="64"/>
      <c r="I96" s="48"/>
    </row>
    <row r="97" spans="1:9" s="28" customFormat="1" ht="33.950000000000003" customHeight="1">
      <c r="A97" s="53"/>
      <c r="B97" s="53"/>
      <c r="C97" s="58"/>
      <c r="D97" s="65"/>
      <c r="E97" s="99"/>
      <c r="F97" s="48"/>
      <c r="G97" s="63"/>
      <c r="H97" s="64"/>
      <c r="I97" s="48"/>
    </row>
    <row r="98" spans="1:9" s="28" customFormat="1" ht="39.950000000000003" customHeight="1">
      <c r="A98" s="53"/>
      <c r="B98" s="53"/>
      <c r="C98" s="58"/>
      <c r="D98" s="65"/>
      <c r="E98" s="99"/>
      <c r="F98" s="48"/>
      <c r="G98" s="63"/>
      <c r="H98" s="64"/>
      <c r="I98" s="48"/>
    </row>
    <row r="99" spans="1:9" s="28" customFormat="1" ht="63" customHeight="1">
      <c r="A99" s="53"/>
      <c r="B99" s="53"/>
      <c r="C99" s="58"/>
      <c r="D99" s="53"/>
      <c r="E99" s="53"/>
      <c r="F99" s="48"/>
      <c r="G99" s="63"/>
      <c r="H99" s="64"/>
      <c r="I99" s="48"/>
    </row>
    <row r="100" spans="1:9" s="28" customFormat="1" ht="53.1" customHeight="1">
      <c r="A100" s="53"/>
      <c r="B100" s="61"/>
      <c r="C100" s="58"/>
      <c r="D100" s="62"/>
      <c r="E100" s="58"/>
      <c r="F100" s="48"/>
      <c r="G100" s="63"/>
      <c r="H100" s="64"/>
      <c r="I100" s="48"/>
    </row>
    <row r="101" spans="1:9" s="28" customFormat="1" ht="35.1" customHeight="1">
      <c r="A101" s="53"/>
      <c r="B101" s="53"/>
      <c r="C101" s="58"/>
      <c r="D101" s="62"/>
      <c r="E101" s="58"/>
      <c r="F101" s="48"/>
      <c r="G101" s="63"/>
      <c r="H101" s="64"/>
      <c r="I101" s="48"/>
    </row>
    <row r="102" spans="1:9" s="28" customFormat="1" ht="47.1" customHeight="1">
      <c r="A102" s="53"/>
      <c r="B102" s="53"/>
      <c r="C102" s="58"/>
      <c r="D102" s="62"/>
      <c r="E102" s="58"/>
      <c r="F102" s="48"/>
      <c r="G102" s="63"/>
      <c r="H102" s="64"/>
      <c r="I102" s="48"/>
    </row>
    <row r="103" spans="1:9" s="28" customFormat="1" ht="29.1" customHeight="1">
      <c r="A103" s="53"/>
      <c r="B103" s="53"/>
      <c r="C103" s="58"/>
      <c r="D103" s="56"/>
      <c r="E103" s="53"/>
      <c r="F103" s="48"/>
      <c r="G103" s="63"/>
      <c r="H103" s="64"/>
      <c r="I103" s="48"/>
    </row>
    <row r="104" spans="1:9" s="30" customFormat="1" ht="32.1" customHeight="1">
      <c r="A104" s="53"/>
      <c r="B104" s="53"/>
      <c r="C104" s="58"/>
      <c r="D104" s="62"/>
      <c r="E104" s="58"/>
      <c r="F104" s="49"/>
      <c r="G104" s="66"/>
      <c r="H104" s="67"/>
      <c r="I104" s="49"/>
    </row>
    <row r="105" spans="1:9" s="30" customFormat="1">
      <c r="A105" s="53"/>
      <c r="B105" s="53"/>
      <c r="C105" s="58"/>
      <c r="D105" s="62"/>
      <c r="E105" s="58"/>
      <c r="F105" s="49"/>
      <c r="G105" s="66"/>
      <c r="H105" s="67"/>
      <c r="I105" s="49"/>
    </row>
    <row r="106" spans="1:9" s="29" customFormat="1">
      <c r="A106" s="53"/>
      <c r="B106" s="53"/>
      <c r="C106" s="58"/>
      <c r="D106" s="50"/>
      <c r="E106" s="69"/>
      <c r="F106" s="68"/>
      <c r="G106" s="69"/>
      <c r="H106" s="70"/>
      <c r="I106" s="50"/>
    </row>
    <row r="107" spans="1:9" s="30" customFormat="1">
      <c r="A107" s="53"/>
      <c r="B107" s="53"/>
      <c r="C107" s="58"/>
      <c r="D107" s="62"/>
      <c r="E107" s="58"/>
      <c r="F107" s="49"/>
      <c r="G107" s="66"/>
      <c r="H107" s="67"/>
      <c r="I107" s="49"/>
    </row>
    <row r="108" spans="1:9" s="30" customFormat="1">
      <c r="A108" s="53"/>
      <c r="B108" s="53"/>
      <c r="C108" s="58"/>
      <c r="D108" s="62"/>
      <c r="E108" s="58"/>
      <c r="F108" s="49"/>
      <c r="G108" s="66"/>
      <c r="H108" s="67"/>
      <c r="I108" s="49"/>
    </row>
    <row r="109" spans="1:9" s="30" customFormat="1" ht="38.1" customHeight="1">
      <c r="A109" s="53"/>
      <c r="B109" s="53"/>
      <c r="C109" s="58"/>
      <c r="D109" s="62"/>
      <c r="E109" s="58"/>
      <c r="F109" s="49"/>
      <c r="G109" s="66"/>
      <c r="H109" s="67"/>
      <c r="I109" s="49"/>
    </row>
    <row r="110" spans="1:9" s="30" customFormat="1" ht="32.1" customHeight="1">
      <c r="A110" s="53"/>
      <c r="B110" s="53"/>
      <c r="C110" s="58"/>
      <c r="D110" s="53"/>
      <c r="E110" s="53"/>
      <c r="F110" s="49"/>
      <c r="G110" s="66"/>
      <c r="H110" s="67"/>
      <c r="I110" s="49"/>
    </row>
    <row r="111" spans="1:9" s="30" customFormat="1" ht="44.25" customHeight="1">
      <c r="A111" s="53"/>
      <c r="B111" s="53"/>
      <c r="C111" s="58"/>
      <c r="D111" s="71"/>
      <c r="E111" s="100"/>
      <c r="F111" s="49"/>
      <c r="G111" s="66"/>
      <c r="H111" s="67"/>
      <c r="I111" s="49"/>
    </row>
    <row r="112" spans="1:9" s="30" customFormat="1" ht="45" customHeight="1">
      <c r="A112" s="53"/>
      <c r="B112" s="53"/>
      <c r="C112" s="58"/>
      <c r="D112" s="71"/>
      <c r="E112" s="100"/>
      <c r="F112" s="49"/>
      <c r="G112" s="66"/>
      <c r="H112" s="67"/>
      <c r="I112" s="49"/>
    </row>
    <row r="113" spans="1:9" s="30" customFormat="1">
      <c r="A113" s="53"/>
      <c r="B113" s="53"/>
      <c r="C113" s="58"/>
      <c r="D113" s="72"/>
      <c r="E113" s="101"/>
      <c r="F113" s="49"/>
      <c r="G113" s="66"/>
      <c r="H113" s="67"/>
      <c r="I113" s="49"/>
    </row>
    <row r="114" spans="1:9" s="30" customFormat="1" ht="32.1" customHeight="1">
      <c r="A114" s="53"/>
      <c r="B114" s="53"/>
      <c r="C114" s="58"/>
      <c r="D114" s="53"/>
      <c r="E114" s="53"/>
      <c r="F114" s="49"/>
      <c r="G114" s="66"/>
      <c r="H114" s="67"/>
      <c r="I114" s="49"/>
    </row>
    <row r="115" spans="1:9" s="30" customFormat="1">
      <c r="A115" s="53"/>
      <c r="B115" s="53"/>
      <c r="C115" s="58"/>
      <c r="D115" s="72"/>
      <c r="E115" s="101"/>
      <c r="F115" s="49"/>
      <c r="G115" s="66"/>
      <c r="H115" s="67"/>
      <c r="I115" s="49"/>
    </row>
    <row r="116" spans="1:9" s="30" customFormat="1">
      <c r="A116" s="53"/>
      <c r="B116" s="53"/>
      <c r="C116" s="58"/>
      <c r="D116" s="72"/>
      <c r="E116" s="101"/>
      <c r="F116" s="49"/>
      <c r="G116" s="66"/>
      <c r="H116" s="67"/>
      <c r="I116" s="49"/>
    </row>
    <row r="117" spans="1:9" s="30" customFormat="1" ht="32.1" customHeight="1">
      <c r="A117" s="53"/>
      <c r="B117" s="53"/>
      <c r="C117" s="58"/>
      <c r="D117" s="62"/>
      <c r="E117" s="58"/>
      <c r="F117" s="49"/>
      <c r="G117" s="66"/>
      <c r="H117" s="67"/>
      <c r="I117" s="49"/>
    </row>
    <row r="118" spans="1:9" s="30" customFormat="1" ht="32.1" customHeight="1">
      <c r="A118" s="53"/>
      <c r="B118" s="53"/>
      <c r="C118" s="58"/>
      <c r="D118" s="62"/>
      <c r="E118" s="58"/>
      <c r="F118" s="49"/>
      <c r="G118" s="66"/>
      <c r="H118" s="67"/>
      <c r="I118" s="49"/>
    </row>
    <row r="119" spans="1:9" s="30" customFormat="1" ht="45.75" customHeight="1">
      <c r="A119" s="53"/>
      <c r="B119" s="53"/>
      <c r="C119" s="58"/>
      <c r="D119" s="72"/>
      <c r="E119" s="101"/>
      <c r="F119" s="49"/>
      <c r="G119" s="66"/>
      <c r="H119" s="67"/>
      <c r="I119" s="49"/>
    </row>
    <row r="120" spans="1:9" s="30" customFormat="1" ht="50.25" customHeight="1">
      <c r="A120" s="53"/>
      <c r="B120" s="53"/>
      <c r="C120" s="58"/>
      <c r="D120" s="72"/>
      <c r="E120" s="101"/>
      <c r="F120" s="49"/>
      <c r="G120" s="66"/>
      <c r="H120" s="67"/>
      <c r="I120" s="49"/>
    </row>
    <row r="121" spans="1:9" s="30" customFormat="1" ht="32.1" customHeight="1">
      <c r="A121" s="53"/>
      <c r="B121" s="53"/>
      <c r="C121" s="58"/>
      <c r="D121" s="62"/>
      <c r="E121" s="58"/>
      <c r="F121" s="49"/>
      <c r="G121" s="66"/>
      <c r="H121" s="67"/>
      <c r="I121" s="49"/>
    </row>
    <row r="122" spans="1:9" s="30" customFormat="1">
      <c r="A122" s="53"/>
      <c r="B122" s="53"/>
      <c r="C122" s="58"/>
      <c r="D122" s="72"/>
      <c r="E122" s="101"/>
      <c r="F122" s="49"/>
      <c r="G122" s="66"/>
      <c r="H122" s="67"/>
      <c r="I122" s="49"/>
    </row>
    <row r="123" spans="1:9" s="30" customFormat="1" ht="33.75" customHeight="1">
      <c r="A123" s="53"/>
      <c r="B123" s="53"/>
      <c r="C123" s="58"/>
      <c r="D123" s="72"/>
      <c r="E123" s="101"/>
      <c r="F123" s="49"/>
      <c r="G123" s="66"/>
      <c r="H123" s="67"/>
      <c r="I123" s="49"/>
    </row>
    <row r="124" spans="1:9" s="30" customFormat="1">
      <c r="A124" s="53"/>
      <c r="B124" s="53"/>
      <c r="C124" s="58"/>
      <c r="D124" s="62"/>
      <c r="E124" s="58"/>
      <c r="F124" s="49"/>
      <c r="G124" s="66"/>
      <c r="H124" s="67"/>
      <c r="I124" s="49"/>
    </row>
    <row r="125" spans="1:9" s="30" customFormat="1">
      <c r="A125" s="53"/>
      <c r="B125" s="69"/>
      <c r="C125" s="58"/>
      <c r="D125" s="72"/>
      <c r="E125" s="101"/>
      <c r="F125" s="49"/>
      <c r="G125" s="66"/>
      <c r="H125" s="67"/>
      <c r="I125" s="49"/>
    </row>
    <row r="126" spans="1:9" s="30" customFormat="1">
      <c r="A126" s="53"/>
      <c r="B126" s="53"/>
      <c r="C126" s="58"/>
      <c r="D126" s="72"/>
      <c r="E126" s="101"/>
      <c r="F126" s="49"/>
      <c r="G126" s="66"/>
      <c r="H126" s="67"/>
      <c r="I126" s="49"/>
    </row>
    <row r="127" spans="1:9" s="30" customFormat="1">
      <c r="A127" s="53"/>
      <c r="B127" s="53"/>
      <c r="C127" s="58"/>
      <c r="D127" s="72"/>
      <c r="E127" s="101"/>
      <c r="F127" s="49"/>
      <c r="G127" s="66"/>
      <c r="H127" s="67"/>
      <c r="I127" s="49"/>
    </row>
    <row r="128" spans="1:9" s="30" customFormat="1">
      <c r="A128" s="53"/>
      <c r="B128" s="53"/>
      <c r="C128" s="58"/>
      <c r="D128" s="62"/>
      <c r="E128" s="58"/>
      <c r="F128" s="49"/>
      <c r="G128" s="66"/>
      <c r="H128" s="67"/>
      <c r="I128" s="49"/>
    </row>
    <row r="129" spans="1:9" s="30" customFormat="1">
      <c r="A129" s="53"/>
      <c r="B129" s="53"/>
      <c r="C129" s="58"/>
      <c r="D129" s="72"/>
      <c r="E129" s="101"/>
      <c r="F129" s="49"/>
      <c r="G129" s="66"/>
      <c r="H129" s="67"/>
      <c r="I129" s="49"/>
    </row>
    <row r="130" spans="1:9" s="30" customFormat="1" ht="30.75" customHeight="1">
      <c r="A130" s="53"/>
      <c r="B130" s="53"/>
      <c r="C130" s="58"/>
      <c r="D130" s="72"/>
      <c r="E130" s="101"/>
      <c r="F130" s="49"/>
      <c r="G130" s="66"/>
      <c r="H130" s="67"/>
      <c r="I130" s="49"/>
    </row>
    <row r="131" spans="1:9" s="30" customFormat="1" ht="31.5" customHeight="1">
      <c r="A131" s="53"/>
      <c r="B131" s="53"/>
      <c r="C131" s="58"/>
      <c r="D131" s="72"/>
      <c r="E131" s="101"/>
      <c r="F131" s="49"/>
      <c r="G131" s="66"/>
      <c r="H131" s="67"/>
      <c r="I131" s="49"/>
    </row>
    <row r="132" spans="1:9" s="30" customFormat="1" ht="32.1" customHeight="1">
      <c r="A132" s="53"/>
      <c r="B132" s="53"/>
      <c r="C132" s="58"/>
      <c r="D132" s="72"/>
      <c r="E132" s="101"/>
      <c r="F132" s="49"/>
      <c r="G132" s="66"/>
      <c r="H132" s="67"/>
      <c r="I132" s="49"/>
    </row>
    <row r="133" spans="1:9" s="30" customFormat="1">
      <c r="A133" s="53"/>
      <c r="B133" s="53"/>
      <c r="C133" s="58"/>
      <c r="D133" s="72"/>
      <c r="E133" s="101"/>
      <c r="F133" s="49"/>
      <c r="G133" s="66"/>
      <c r="H133" s="67"/>
      <c r="I133" s="49"/>
    </row>
    <row r="134" spans="1:9" s="30" customFormat="1">
      <c r="A134" s="53"/>
      <c r="B134" s="53"/>
      <c r="C134" s="58"/>
      <c r="D134" s="72"/>
      <c r="E134" s="101"/>
      <c r="F134" s="49"/>
      <c r="G134" s="66"/>
      <c r="H134" s="67"/>
      <c r="I134" s="49"/>
    </row>
    <row r="135" spans="1:9" s="30" customFormat="1">
      <c r="A135" s="53"/>
      <c r="B135" s="53"/>
      <c r="C135" s="58"/>
      <c r="D135" s="62"/>
      <c r="E135" s="58"/>
      <c r="F135" s="49"/>
      <c r="G135" s="66"/>
      <c r="H135" s="67"/>
      <c r="I135" s="49"/>
    </row>
    <row r="136" spans="1:9" s="30" customFormat="1" ht="32.1" customHeight="1">
      <c r="A136" s="53"/>
      <c r="B136" s="53"/>
      <c r="C136" s="58"/>
      <c r="D136" s="72"/>
      <c r="E136" s="101"/>
      <c r="F136" s="49"/>
      <c r="G136" s="66"/>
      <c r="H136" s="67"/>
      <c r="I136" s="49"/>
    </row>
    <row r="137" spans="1:9" s="30" customFormat="1" ht="32.1" customHeight="1">
      <c r="A137" s="53"/>
      <c r="B137" s="53"/>
      <c r="C137" s="58"/>
      <c r="D137" s="62"/>
      <c r="E137" s="58"/>
      <c r="F137" s="49"/>
      <c r="G137" s="66"/>
      <c r="H137" s="67"/>
      <c r="I137" s="49"/>
    </row>
    <row r="138" spans="1:9" s="30" customFormat="1">
      <c r="A138" s="53"/>
      <c r="B138" s="53"/>
      <c r="C138" s="58"/>
      <c r="D138" s="72"/>
      <c r="E138" s="101"/>
      <c r="F138" s="49"/>
      <c r="G138" s="66"/>
      <c r="H138" s="67"/>
      <c r="I138" s="49"/>
    </row>
    <row r="139" spans="1:9" s="30" customFormat="1" ht="32.1" customHeight="1">
      <c r="A139" s="53"/>
      <c r="B139" s="53"/>
      <c r="C139" s="58"/>
      <c r="D139" s="62"/>
      <c r="E139" s="58"/>
      <c r="F139" s="49"/>
      <c r="G139" s="66"/>
      <c r="H139" s="67"/>
      <c r="I139" s="49"/>
    </row>
    <row r="140" spans="1:9" s="30" customFormat="1">
      <c r="A140" s="53"/>
      <c r="B140" s="53"/>
      <c r="C140" s="58"/>
      <c r="D140" s="72"/>
      <c r="E140" s="101"/>
      <c r="F140" s="49"/>
      <c r="G140" s="66"/>
      <c r="H140" s="67"/>
      <c r="I140" s="49"/>
    </row>
    <row r="141" spans="1:9" s="30" customFormat="1">
      <c r="A141" s="53"/>
      <c r="B141" s="53"/>
      <c r="C141" s="58"/>
      <c r="D141" s="72"/>
      <c r="E141" s="101"/>
      <c r="F141" s="49"/>
      <c r="G141" s="66"/>
      <c r="H141" s="67"/>
      <c r="I141" s="49"/>
    </row>
    <row r="142" spans="1:9" s="30" customFormat="1">
      <c r="A142" s="53"/>
      <c r="B142" s="53"/>
      <c r="C142" s="58"/>
      <c r="D142" s="62"/>
      <c r="E142" s="58"/>
      <c r="F142" s="49"/>
      <c r="G142" s="66"/>
      <c r="H142" s="67"/>
      <c r="I142" s="49"/>
    </row>
    <row r="143" spans="1:9" s="30" customFormat="1">
      <c r="A143" s="53"/>
      <c r="B143" s="53"/>
      <c r="C143" s="58"/>
      <c r="D143" s="72"/>
      <c r="E143" s="101"/>
      <c r="F143" s="49"/>
      <c r="G143" s="66"/>
      <c r="H143" s="67"/>
      <c r="I143" s="49"/>
    </row>
    <row r="144" spans="1:9" s="30" customFormat="1" ht="33.75" customHeight="1">
      <c r="A144" s="53"/>
      <c r="B144" s="53"/>
      <c r="C144" s="58"/>
      <c r="D144" s="72"/>
      <c r="E144" s="101"/>
      <c r="F144" s="49"/>
      <c r="G144" s="66"/>
      <c r="H144" s="67"/>
      <c r="I144" s="49"/>
    </row>
    <row r="145" spans="1:11" s="30" customFormat="1">
      <c r="A145" s="53"/>
      <c r="B145" s="73"/>
      <c r="C145" s="58"/>
      <c r="D145" s="72"/>
      <c r="E145" s="101"/>
      <c r="F145" s="49"/>
      <c r="G145" s="66"/>
      <c r="H145" s="67"/>
      <c r="I145" s="49"/>
    </row>
    <row r="146" spans="1:11" s="30" customFormat="1" ht="32.1" customHeight="1">
      <c r="A146" s="53"/>
      <c r="B146" s="53"/>
      <c r="C146" s="58"/>
      <c r="D146" s="72"/>
      <c r="E146" s="101"/>
      <c r="F146" s="49"/>
      <c r="G146" s="66"/>
      <c r="H146" s="67"/>
      <c r="I146" s="49"/>
    </row>
    <row r="147" spans="1:11" s="30" customFormat="1" ht="32.1" customHeight="1">
      <c r="A147" s="53"/>
      <c r="B147" s="53"/>
      <c r="C147" s="58"/>
      <c r="D147" s="62"/>
      <c r="E147" s="58"/>
      <c r="F147" s="49"/>
      <c r="G147" s="66"/>
      <c r="H147" s="67"/>
      <c r="I147" s="49"/>
    </row>
    <row r="148" spans="1:11" s="30" customFormat="1">
      <c r="A148" s="53"/>
      <c r="B148" s="53"/>
      <c r="C148" s="58"/>
      <c r="D148" s="72"/>
      <c r="E148" s="101"/>
      <c r="F148" s="49"/>
      <c r="G148" s="66"/>
      <c r="H148" s="67"/>
      <c r="I148" s="49"/>
    </row>
    <row r="149" spans="1:11" s="30" customFormat="1" ht="32.1" customHeight="1">
      <c r="A149" s="53"/>
      <c r="B149" s="53"/>
      <c r="C149" s="58"/>
      <c r="D149" s="72"/>
      <c r="E149" s="101"/>
      <c r="F149" s="49"/>
      <c r="G149" s="66"/>
      <c r="H149" s="67"/>
      <c r="I149" s="49"/>
    </row>
    <row r="150" spans="1:11" s="30" customFormat="1">
      <c r="A150" s="53"/>
      <c r="B150" s="53"/>
      <c r="C150" s="58"/>
      <c r="D150" s="62"/>
      <c r="E150" s="58"/>
      <c r="F150" s="49"/>
      <c r="G150" s="66"/>
      <c r="H150" s="67"/>
      <c r="I150" s="49"/>
    </row>
    <row r="151" spans="1:11" s="30" customFormat="1">
      <c r="A151" s="53"/>
      <c r="B151" s="69"/>
      <c r="C151" s="58"/>
      <c r="D151" s="72"/>
      <c r="E151" s="101"/>
      <c r="F151" s="49"/>
      <c r="G151" s="66"/>
      <c r="H151" s="67"/>
      <c r="I151" s="49"/>
    </row>
    <row r="152" spans="1:11" s="30" customFormat="1" ht="32.1" customHeight="1">
      <c r="A152" s="53"/>
      <c r="B152" s="53"/>
      <c r="C152" s="58"/>
      <c r="D152" s="62"/>
      <c r="E152" s="58"/>
      <c r="F152" s="49"/>
      <c r="G152" s="66"/>
      <c r="H152" s="67"/>
      <c r="I152" s="49"/>
    </row>
    <row r="153" spans="1:11" s="30" customFormat="1">
      <c r="A153" s="53"/>
      <c r="B153" s="53"/>
      <c r="C153" s="58"/>
      <c r="D153" s="72"/>
      <c r="E153" s="101"/>
      <c r="F153" s="49"/>
      <c r="G153" s="66"/>
      <c r="H153" s="67"/>
      <c r="I153" s="49"/>
    </row>
    <row r="154" spans="1:11" s="30" customFormat="1">
      <c r="A154" s="53"/>
      <c r="B154" s="53"/>
      <c r="C154" s="58"/>
      <c r="D154" s="62"/>
      <c r="E154" s="58"/>
      <c r="F154" s="49"/>
      <c r="G154" s="66"/>
      <c r="H154" s="67"/>
      <c r="I154" s="49"/>
    </row>
    <row r="155" spans="1:11" s="30" customFormat="1" ht="68.25" customHeight="1">
      <c r="A155" s="53"/>
      <c r="B155" s="53"/>
      <c r="C155" s="58"/>
      <c r="D155" s="62"/>
      <c r="E155" s="58"/>
      <c r="F155" s="49"/>
      <c r="G155" s="66"/>
      <c r="H155" s="67"/>
      <c r="I155" s="49"/>
    </row>
    <row r="156" spans="1:11" s="30" customFormat="1">
      <c r="A156" s="53"/>
      <c r="B156" s="53"/>
      <c r="C156" s="58"/>
      <c r="D156" s="62"/>
      <c r="E156" s="58"/>
      <c r="F156" s="49"/>
      <c r="G156" s="66"/>
      <c r="H156" s="67"/>
      <c r="I156" s="49"/>
    </row>
    <row r="157" spans="1:11" s="30" customFormat="1" ht="32.1" customHeight="1">
      <c r="A157" s="53"/>
      <c r="B157" s="53"/>
      <c r="C157" s="58"/>
      <c r="D157" s="62"/>
      <c r="E157" s="58"/>
      <c r="F157" s="49"/>
      <c r="G157" s="66"/>
      <c r="H157" s="67"/>
      <c r="I157" s="49"/>
    </row>
    <row r="158" spans="1:11" s="30" customFormat="1" ht="47.25" customHeight="1">
      <c r="A158" s="53"/>
      <c r="B158" s="53"/>
      <c r="C158" s="58"/>
      <c r="D158" s="74"/>
      <c r="E158" s="102"/>
      <c r="F158" s="49"/>
      <c r="G158" s="66"/>
      <c r="H158" s="67"/>
      <c r="I158" s="49"/>
      <c r="J158" s="49"/>
      <c r="K158" s="49"/>
    </row>
    <row r="159" spans="1:11">
      <c r="A159" s="82"/>
      <c r="B159" s="56"/>
      <c r="C159" s="83"/>
      <c r="D159" s="84"/>
      <c r="E159" s="103"/>
      <c r="F159" s="85"/>
      <c r="G159" s="78"/>
      <c r="H159" s="86"/>
      <c r="I159" s="51"/>
      <c r="J159" s="51"/>
      <c r="K159" s="51"/>
    </row>
    <row r="160" spans="1:11">
      <c r="A160" s="82"/>
      <c r="B160" s="56"/>
      <c r="C160" s="83"/>
      <c r="D160" s="84"/>
      <c r="E160" s="103"/>
      <c r="F160" s="85"/>
      <c r="G160" s="78"/>
      <c r="H160" s="86"/>
      <c r="I160" s="51"/>
      <c r="J160" s="51"/>
      <c r="K160" s="51"/>
    </row>
    <row r="161" spans="1:11">
      <c r="A161" s="82"/>
      <c r="B161" s="56"/>
      <c r="C161" s="83"/>
      <c r="D161" s="84"/>
      <c r="E161" s="103"/>
      <c r="F161" s="85"/>
      <c r="G161" s="78"/>
      <c r="H161" s="86"/>
      <c r="I161" s="51"/>
      <c r="J161" s="51"/>
      <c r="K161" s="51"/>
    </row>
    <row r="162" spans="1:11">
      <c r="A162" s="82"/>
      <c r="B162" s="56"/>
      <c r="C162" s="83"/>
      <c r="D162" s="84"/>
      <c r="E162" s="103"/>
      <c r="F162" s="85"/>
      <c r="G162" s="78"/>
      <c r="H162" s="86"/>
      <c r="I162" s="51"/>
      <c r="J162" s="51"/>
      <c r="K162" s="51"/>
    </row>
    <row r="163" spans="1:11">
      <c r="A163" s="82"/>
      <c r="B163" s="56"/>
      <c r="C163" s="83"/>
      <c r="D163" s="84"/>
      <c r="E163" s="103"/>
      <c r="F163" s="85"/>
      <c r="G163" s="78"/>
      <c r="H163" s="86"/>
      <c r="I163" s="51"/>
      <c r="J163" s="51"/>
      <c r="K163" s="51"/>
    </row>
    <row r="164" spans="1:11">
      <c r="A164" s="82"/>
      <c r="B164" s="56"/>
      <c r="C164" s="83"/>
      <c r="D164" s="84"/>
      <c r="E164" s="103"/>
      <c r="F164" s="85"/>
      <c r="G164" s="78"/>
      <c r="H164" s="86"/>
      <c r="I164" s="51"/>
      <c r="J164" s="51"/>
      <c r="K164" s="51"/>
    </row>
    <row r="165" spans="1:11">
      <c r="A165" s="82"/>
      <c r="B165" s="56"/>
      <c r="C165" s="83"/>
      <c r="D165" s="84"/>
      <c r="E165" s="103"/>
      <c r="F165" s="85"/>
      <c r="G165" s="78"/>
      <c r="H165" s="86"/>
      <c r="I165" s="51"/>
      <c r="J165" s="51"/>
      <c r="K165" s="51"/>
    </row>
    <row r="166" spans="1:11">
      <c r="A166" s="82"/>
      <c r="B166" s="56"/>
      <c r="C166" s="83"/>
      <c r="D166" s="84"/>
      <c r="E166" s="103"/>
      <c r="F166" s="85"/>
      <c r="G166" s="78"/>
      <c r="H166" s="86"/>
      <c r="I166" s="51"/>
      <c r="J166" s="51"/>
      <c r="K166" s="51"/>
    </row>
    <row r="167" spans="1:11">
      <c r="A167" s="82"/>
      <c r="B167" s="56"/>
      <c r="C167" s="83"/>
      <c r="D167" s="84"/>
      <c r="E167" s="103"/>
      <c r="F167" s="85"/>
      <c r="G167" s="78"/>
      <c r="H167" s="86"/>
      <c r="I167" s="51"/>
      <c r="J167" s="51"/>
      <c r="K167" s="51"/>
    </row>
    <row r="168" spans="1:11">
      <c r="A168" s="82"/>
      <c r="B168" s="56"/>
      <c r="C168" s="83"/>
      <c r="D168" s="84"/>
      <c r="E168" s="103"/>
      <c r="F168" s="85"/>
      <c r="G168" s="78"/>
      <c r="H168" s="86"/>
      <c r="I168" s="51"/>
      <c r="J168" s="51"/>
      <c r="K168" s="51"/>
    </row>
    <row r="169" spans="1:11">
      <c r="A169" s="82"/>
      <c r="B169" s="56"/>
      <c r="C169" s="83"/>
      <c r="D169" s="84"/>
      <c r="E169" s="103"/>
      <c r="F169" s="85"/>
      <c r="G169" s="78"/>
      <c r="H169" s="86"/>
      <c r="I169" s="51"/>
      <c r="J169" s="51"/>
      <c r="K169" s="51"/>
    </row>
    <row r="170" spans="1:11">
      <c r="A170" s="82"/>
      <c r="B170" s="56"/>
      <c r="C170" s="83"/>
      <c r="D170" s="84"/>
      <c r="E170" s="103"/>
      <c r="F170" s="85"/>
      <c r="G170" s="78"/>
      <c r="H170" s="86"/>
      <c r="I170" s="51"/>
      <c r="J170" s="51"/>
      <c r="K170" s="51"/>
    </row>
    <row r="171" spans="1:11">
      <c r="A171" s="82"/>
      <c r="B171" s="56"/>
      <c r="C171" s="83"/>
      <c r="D171" s="84"/>
      <c r="E171" s="103"/>
      <c r="F171" s="85"/>
      <c r="G171" s="78"/>
      <c r="H171" s="86"/>
      <c r="I171" s="51"/>
      <c r="J171" s="51"/>
      <c r="K171" s="51"/>
    </row>
    <row r="172" spans="1:11">
      <c r="A172" s="82"/>
      <c r="B172" s="56"/>
      <c r="C172" s="83"/>
      <c r="D172" s="84"/>
      <c r="E172" s="103"/>
      <c r="F172" s="85"/>
      <c r="G172" s="78"/>
      <c r="H172" s="86"/>
      <c r="I172" s="51"/>
      <c r="J172" s="51"/>
      <c r="K172" s="51"/>
    </row>
    <row r="173" spans="1:11">
      <c r="A173" s="82"/>
      <c r="B173" s="56"/>
      <c r="C173" s="83"/>
      <c r="D173" s="84"/>
      <c r="E173" s="103"/>
      <c r="F173" s="85"/>
      <c r="G173" s="78"/>
      <c r="H173" s="86"/>
      <c r="I173" s="51"/>
      <c r="J173" s="51"/>
      <c r="K173" s="51"/>
    </row>
    <row r="174" spans="1:11">
      <c r="A174" s="82"/>
      <c r="B174" s="56"/>
      <c r="C174" s="83"/>
      <c r="D174" s="84"/>
      <c r="E174" s="103"/>
      <c r="F174" s="85"/>
      <c r="G174" s="78"/>
      <c r="H174" s="86"/>
      <c r="I174" s="51"/>
      <c r="J174" s="51"/>
      <c r="K174" s="51"/>
    </row>
    <row r="175" spans="1:11">
      <c r="A175" s="82"/>
      <c r="B175" s="56"/>
      <c r="C175" s="83"/>
      <c r="D175" s="84"/>
      <c r="E175" s="103"/>
      <c r="F175" s="85"/>
      <c r="G175" s="78"/>
      <c r="H175" s="86"/>
      <c r="I175" s="51"/>
      <c r="J175" s="51"/>
      <c r="K175" s="51"/>
    </row>
    <row r="176" spans="1:11">
      <c r="A176" s="82"/>
      <c r="B176" s="56"/>
      <c r="C176" s="83"/>
      <c r="D176" s="84"/>
      <c r="E176" s="103"/>
      <c r="F176" s="85"/>
      <c r="G176" s="78"/>
      <c r="H176" s="86"/>
      <c r="I176" s="51"/>
      <c r="J176" s="51"/>
      <c r="K176" s="51"/>
    </row>
    <row r="177" spans="1:11">
      <c r="A177" s="82"/>
      <c r="B177" s="56"/>
      <c r="C177" s="83"/>
      <c r="D177" s="84"/>
      <c r="E177" s="103"/>
      <c r="F177" s="85"/>
      <c r="G177" s="78"/>
      <c r="H177" s="86"/>
      <c r="I177" s="51"/>
      <c r="J177" s="51"/>
      <c r="K177" s="51"/>
    </row>
    <row r="178" spans="1:11">
      <c r="A178" s="82"/>
      <c r="B178" s="56"/>
      <c r="C178" s="83"/>
      <c r="D178" s="84"/>
      <c r="E178" s="103"/>
      <c r="F178" s="85"/>
      <c r="G178" s="78"/>
      <c r="H178" s="86"/>
      <c r="I178" s="51"/>
      <c r="J178" s="51"/>
      <c r="K178" s="51"/>
    </row>
    <row r="179" spans="1:11">
      <c r="A179" s="82"/>
      <c r="B179" s="56"/>
      <c r="C179" s="83"/>
      <c r="D179" s="84"/>
      <c r="E179" s="103"/>
      <c r="F179" s="85"/>
      <c r="G179" s="78"/>
      <c r="H179" s="86"/>
      <c r="I179" s="51"/>
      <c r="J179" s="51"/>
      <c r="K179" s="51"/>
    </row>
    <row r="180" spans="1:11">
      <c r="A180" s="82"/>
      <c r="B180" s="56"/>
      <c r="C180" s="83"/>
      <c r="D180" s="84"/>
      <c r="E180" s="103"/>
      <c r="F180" s="85"/>
      <c r="G180" s="78"/>
      <c r="H180" s="86"/>
      <c r="I180" s="51"/>
      <c r="J180" s="51"/>
      <c r="K180" s="51"/>
    </row>
    <row r="181" spans="1:11">
      <c r="A181" s="82"/>
      <c r="B181" s="56"/>
      <c r="C181" s="83"/>
      <c r="D181" s="84"/>
      <c r="E181" s="103"/>
      <c r="F181" s="85"/>
      <c r="G181" s="78"/>
      <c r="H181" s="86"/>
      <c r="I181" s="51"/>
      <c r="J181" s="51"/>
      <c r="K181" s="51"/>
    </row>
    <row r="182" spans="1:11">
      <c r="A182" s="82"/>
      <c r="B182" s="56"/>
      <c r="C182" s="83"/>
      <c r="D182" s="84"/>
      <c r="E182" s="103"/>
      <c r="F182" s="85"/>
      <c r="G182" s="78"/>
      <c r="H182" s="86"/>
      <c r="I182" s="51"/>
      <c r="J182" s="51"/>
      <c r="K182" s="51"/>
    </row>
    <row r="183" spans="1:11">
      <c r="A183" s="82"/>
      <c r="B183" s="56"/>
      <c r="C183" s="83"/>
      <c r="D183" s="84"/>
      <c r="E183" s="103"/>
      <c r="F183" s="85"/>
      <c r="G183" s="78"/>
      <c r="H183" s="86"/>
      <c r="I183" s="51"/>
      <c r="J183" s="51"/>
      <c r="K183" s="51"/>
    </row>
    <row r="184" spans="1:11">
      <c r="A184" s="82"/>
      <c r="B184" s="56"/>
      <c r="C184" s="83"/>
      <c r="D184" s="84"/>
      <c r="E184" s="103"/>
      <c r="F184" s="85"/>
      <c r="G184" s="78"/>
      <c r="H184" s="86"/>
      <c r="I184" s="51"/>
      <c r="J184" s="51"/>
      <c r="K184" s="51"/>
    </row>
    <row r="185" spans="1:11">
      <c r="A185" s="82"/>
      <c r="B185" s="56"/>
      <c r="C185" s="83"/>
      <c r="D185" s="84"/>
      <c r="E185" s="103"/>
      <c r="F185" s="85"/>
      <c r="G185" s="78"/>
      <c r="H185" s="86"/>
      <c r="I185" s="51"/>
      <c r="J185" s="51"/>
      <c r="K185" s="51"/>
    </row>
    <row r="186" spans="1:11">
      <c r="A186" s="82"/>
      <c r="B186" s="56"/>
      <c r="C186" s="83"/>
      <c r="D186" s="84"/>
      <c r="E186" s="103"/>
      <c r="F186" s="85"/>
      <c r="G186" s="78"/>
      <c r="H186" s="86"/>
      <c r="I186" s="51"/>
      <c r="J186" s="51"/>
      <c r="K186" s="51"/>
    </row>
    <row r="187" spans="1:11">
      <c r="A187" s="82"/>
      <c r="B187" s="56"/>
      <c r="C187" s="83"/>
      <c r="D187" s="84"/>
      <c r="E187" s="103"/>
      <c r="F187" s="85"/>
      <c r="G187" s="78"/>
      <c r="H187" s="86"/>
      <c r="I187" s="51"/>
      <c r="J187" s="51"/>
      <c r="K187" s="51"/>
    </row>
    <row r="188" spans="1:11">
      <c r="A188" s="82"/>
      <c r="B188" s="56"/>
      <c r="C188" s="83"/>
      <c r="D188" s="84"/>
      <c r="E188" s="103"/>
      <c r="F188" s="85"/>
      <c r="G188" s="78"/>
      <c r="H188" s="86"/>
      <c r="I188" s="51"/>
      <c r="J188" s="51"/>
      <c r="K188" s="51"/>
    </row>
    <row r="189" spans="1:11">
      <c r="A189" s="82"/>
      <c r="B189" s="56"/>
      <c r="C189" s="83"/>
      <c r="D189" s="84"/>
      <c r="E189" s="103"/>
      <c r="F189" s="85"/>
      <c r="G189" s="78"/>
      <c r="H189" s="86"/>
      <c r="I189" s="51"/>
      <c r="J189" s="51"/>
      <c r="K189" s="51"/>
    </row>
    <row r="190" spans="1:11">
      <c r="A190" s="82"/>
      <c r="B190" s="56"/>
      <c r="C190" s="83"/>
      <c r="D190" s="84"/>
      <c r="E190" s="103"/>
      <c r="F190" s="85"/>
      <c r="G190" s="78"/>
      <c r="H190" s="86"/>
      <c r="I190" s="51"/>
      <c r="J190" s="51"/>
      <c r="K190" s="51"/>
    </row>
    <row r="191" spans="1:11">
      <c r="A191" s="82"/>
      <c r="B191" s="56"/>
      <c r="C191" s="83"/>
      <c r="D191" s="84"/>
      <c r="E191" s="103"/>
      <c r="F191" s="85"/>
      <c r="G191" s="78"/>
      <c r="H191" s="86"/>
      <c r="I191" s="51"/>
      <c r="J191" s="51"/>
      <c r="K191" s="51"/>
    </row>
    <row r="192" spans="1:11">
      <c r="A192" s="82"/>
      <c r="B192" s="56"/>
      <c r="C192" s="83"/>
      <c r="D192" s="84"/>
      <c r="E192" s="103"/>
      <c r="F192" s="85"/>
      <c r="G192" s="78"/>
      <c r="H192" s="86"/>
      <c r="I192" s="51"/>
      <c r="J192" s="51"/>
      <c r="K192" s="51"/>
    </row>
    <row r="193" spans="1:11">
      <c r="A193" s="82"/>
      <c r="B193" s="56"/>
      <c r="C193" s="83"/>
      <c r="D193" s="84"/>
      <c r="E193" s="103"/>
      <c r="F193" s="85"/>
      <c r="G193" s="78"/>
      <c r="H193" s="86"/>
      <c r="I193" s="51"/>
      <c r="J193" s="51"/>
      <c r="K193" s="51"/>
    </row>
    <row r="194" spans="1:11">
      <c r="A194" s="82"/>
      <c r="B194" s="56"/>
      <c r="C194" s="83"/>
      <c r="D194" s="84"/>
      <c r="E194" s="103"/>
      <c r="F194" s="85"/>
      <c r="G194" s="78"/>
      <c r="H194" s="86"/>
      <c r="I194" s="51"/>
      <c r="J194" s="51"/>
      <c r="K194" s="51"/>
    </row>
    <row r="195" spans="1:11">
      <c r="A195" s="82"/>
      <c r="B195" s="56"/>
      <c r="C195" s="83"/>
      <c r="D195" s="84"/>
      <c r="E195" s="103"/>
      <c r="F195" s="85"/>
      <c r="G195" s="78"/>
      <c r="H195" s="86"/>
      <c r="I195" s="51"/>
      <c r="J195" s="51"/>
      <c r="K195" s="51"/>
    </row>
    <row r="196" spans="1:11">
      <c r="A196" s="82"/>
      <c r="B196" s="56"/>
      <c r="C196" s="83"/>
      <c r="D196" s="84"/>
      <c r="E196" s="103"/>
      <c r="F196" s="85"/>
      <c r="G196" s="78"/>
      <c r="H196" s="86"/>
      <c r="I196" s="51"/>
      <c r="J196" s="51"/>
      <c r="K196" s="51"/>
    </row>
    <row r="197" spans="1:11">
      <c r="A197" s="82"/>
      <c r="B197" s="56"/>
      <c r="C197" s="83"/>
      <c r="D197" s="84"/>
      <c r="E197" s="103"/>
      <c r="F197" s="85"/>
      <c r="G197" s="78"/>
      <c r="H197" s="86"/>
      <c r="I197" s="51"/>
      <c r="J197" s="51"/>
      <c r="K197" s="51"/>
    </row>
    <row r="198" spans="1:11">
      <c r="A198" s="82"/>
      <c r="B198" s="56"/>
      <c r="C198" s="83"/>
      <c r="D198" s="84"/>
      <c r="E198" s="103"/>
      <c r="F198" s="85"/>
      <c r="G198" s="78"/>
      <c r="H198" s="86"/>
      <c r="I198" s="51"/>
      <c r="J198" s="51"/>
      <c r="K198" s="51"/>
    </row>
    <row r="199" spans="1:11">
      <c r="A199" s="82"/>
      <c r="B199" s="56"/>
      <c r="C199" s="83"/>
      <c r="D199" s="84"/>
      <c r="E199" s="103"/>
      <c r="F199" s="85"/>
      <c r="G199" s="78"/>
      <c r="H199" s="86"/>
      <c r="I199" s="51"/>
      <c r="J199" s="51"/>
      <c r="K199" s="51"/>
    </row>
    <row r="200" spans="1:11">
      <c r="A200" s="82"/>
      <c r="B200" s="56"/>
      <c r="C200" s="83"/>
      <c r="D200" s="84"/>
      <c r="E200" s="103"/>
      <c r="F200" s="85"/>
      <c r="G200" s="78"/>
      <c r="H200" s="86"/>
      <c r="I200" s="51"/>
      <c r="J200" s="51"/>
      <c r="K200" s="51"/>
    </row>
    <row r="201" spans="1:11">
      <c r="A201" s="82"/>
      <c r="B201" s="56"/>
      <c r="C201" s="83"/>
      <c r="D201" s="84"/>
      <c r="E201" s="103"/>
      <c r="F201" s="85"/>
      <c r="G201" s="78"/>
      <c r="H201" s="86"/>
      <c r="I201" s="51"/>
      <c r="J201" s="51"/>
      <c r="K201" s="51"/>
    </row>
    <row r="202" spans="1:11">
      <c r="A202" s="82"/>
      <c r="B202" s="56"/>
      <c r="C202" s="83"/>
      <c r="D202" s="84"/>
      <c r="E202" s="103"/>
      <c r="F202" s="85"/>
      <c r="G202" s="78"/>
      <c r="H202" s="86"/>
      <c r="I202" s="51"/>
      <c r="J202" s="51"/>
      <c r="K202" s="51"/>
    </row>
    <row r="203" spans="1:11">
      <c r="A203" s="82"/>
      <c r="B203" s="56"/>
      <c r="C203" s="83"/>
      <c r="D203" s="84"/>
      <c r="E203" s="103"/>
      <c r="F203" s="85"/>
      <c r="G203" s="78"/>
      <c r="H203" s="86"/>
      <c r="I203" s="51"/>
      <c r="J203" s="51"/>
      <c r="K203" s="51"/>
    </row>
    <row r="204" spans="1:11">
      <c r="A204" s="82"/>
      <c r="B204" s="56"/>
      <c r="C204" s="83"/>
      <c r="D204" s="84"/>
      <c r="E204" s="103"/>
      <c r="F204" s="85"/>
      <c r="G204" s="78"/>
      <c r="H204" s="86"/>
      <c r="I204" s="51"/>
      <c r="J204" s="51"/>
      <c r="K204" s="51"/>
    </row>
    <row r="205" spans="1:11">
      <c r="A205" s="82"/>
      <c r="B205" s="56"/>
      <c r="C205" s="83"/>
      <c r="D205" s="84"/>
      <c r="E205" s="103"/>
      <c r="F205" s="85"/>
      <c r="G205" s="78"/>
      <c r="H205" s="86"/>
      <c r="I205" s="51"/>
      <c r="J205" s="51"/>
      <c r="K205" s="51"/>
    </row>
    <row r="206" spans="1:11">
      <c r="A206" s="82"/>
      <c r="B206" s="56"/>
      <c r="C206" s="83"/>
      <c r="D206" s="84"/>
      <c r="E206" s="103"/>
      <c r="F206" s="85"/>
      <c r="G206" s="78"/>
      <c r="H206" s="86"/>
      <c r="I206" s="51"/>
      <c r="J206" s="51"/>
      <c r="K206" s="51"/>
    </row>
    <row r="207" spans="1:11">
      <c r="A207" s="82"/>
      <c r="B207" s="56"/>
      <c r="C207" s="83"/>
      <c r="D207" s="84"/>
      <c r="E207" s="103"/>
      <c r="F207" s="85"/>
      <c r="G207" s="78"/>
      <c r="H207" s="86"/>
      <c r="I207" s="51"/>
      <c r="J207" s="51"/>
      <c r="K207" s="51"/>
    </row>
    <row r="208" spans="1:11">
      <c r="A208" s="82"/>
      <c r="B208" s="56"/>
      <c r="C208" s="83"/>
      <c r="D208" s="84"/>
      <c r="E208" s="103"/>
      <c r="F208" s="85"/>
      <c r="G208" s="78"/>
      <c r="H208" s="86"/>
      <c r="I208" s="51"/>
      <c r="J208" s="51"/>
      <c r="K208" s="51"/>
    </row>
    <row r="209" spans="1:11">
      <c r="A209" s="82"/>
      <c r="B209" s="56"/>
      <c r="C209" s="83"/>
      <c r="D209" s="84"/>
      <c r="E209" s="103"/>
      <c r="F209" s="85"/>
      <c r="G209" s="78"/>
      <c r="H209" s="86"/>
      <c r="I209" s="51"/>
      <c r="J209" s="51"/>
      <c r="K209" s="51"/>
    </row>
    <row r="210" spans="1:11">
      <c r="A210" s="82"/>
      <c r="B210" s="56"/>
      <c r="C210" s="83"/>
      <c r="D210" s="84"/>
      <c r="E210" s="103"/>
      <c r="F210" s="85"/>
      <c r="G210" s="78"/>
      <c r="H210" s="86"/>
      <c r="I210" s="51"/>
      <c r="J210" s="51"/>
      <c r="K210" s="51"/>
    </row>
    <row r="211" spans="1:11">
      <c r="A211" s="82"/>
      <c r="B211" s="56"/>
      <c r="C211" s="83"/>
      <c r="D211" s="84"/>
      <c r="E211" s="103"/>
      <c r="F211" s="85"/>
      <c r="G211" s="78"/>
      <c r="H211" s="86"/>
      <c r="I211" s="51"/>
      <c r="J211" s="51"/>
      <c r="K211" s="51"/>
    </row>
    <row r="212" spans="1:11">
      <c r="A212" s="82"/>
      <c r="B212" s="56"/>
      <c r="C212" s="83"/>
      <c r="D212" s="84"/>
      <c r="E212" s="103"/>
      <c r="F212" s="85"/>
      <c r="G212" s="78"/>
      <c r="H212" s="86"/>
      <c r="I212" s="51"/>
      <c r="J212" s="51"/>
      <c r="K212" s="51"/>
    </row>
    <row r="213" spans="1:11">
      <c r="A213" s="82"/>
      <c r="B213" s="56"/>
      <c r="C213" s="83"/>
      <c r="D213" s="84"/>
      <c r="E213" s="103"/>
      <c r="F213" s="85"/>
      <c r="G213" s="78"/>
      <c r="H213" s="86"/>
      <c r="I213" s="51"/>
      <c r="J213" s="51"/>
      <c r="K213" s="51"/>
    </row>
    <row r="214" spans="1:11">
      <c r="A214" s="82"/>
      <c r="B214" s="56"/>
      <c r="C214" s="83"/>
      <c r="D214" s="84"/>
      <c r="E214" s="103"/>
      <c r="F214" s="85"/>
      <c r="G214" s="78"/>
      <c r="H214" s="86"/>
      <c r="I214" s="51"/>
      <c r="J214" s="51"/>
      <c r="K214" s="51"/>
    </row>
    <row r="215" spans="1:11">
      <c r="A215" s="82"/>
      <c r="B215" s="56"/>
      <c r="C215" s="83"/>
      <c r="D215" s="84"/>
      <c r="E215" s="103"/>
      <c r="F215" s="85"/>
      <c r="G215" s="78"/>
      <c r="H215" s="86"/>
      <c r="I215" s="51"/>
      <c r="J215" s="51"/>
      <c r="K215" s="51"/>
    </row>
    <row r="216" spans="1:11">
      <c r="A216" s="82"/>
      <c r="B216" s="56"/>
      <c r="C216" s="83"/>
      <c r="D216" s="84"/>
      <c r="E216" s="103"/>
      <c r="F216" s="85"/>
      <c r="G216" s="78"/>
      <c r="H216" s="86"/>
      <c r="I216" s="51"/>
      <c r="J216" s="51"/>
      <c r="K216" s="51"/>
    </row>
    <row r="217" spans="1:11">
      <c r="A217" s="82"/>
      <c r="B217" s="56"/>
      <c r="C217" s="83"/>
      <c r="D217" s="84"/>
      <c r="E217" s="103"/>
      <c r="F217" s="85"/>
      <c r="G217" s="78"/>
      <c r="H217" s="86"/>
      <c r="I217" s="51"/>
      <c r="J217" s="51"/>
      <c r="K217" s="51"/>
    </row>
    <row r="218" spans="1:11">
      <c r="A218" s="82"/>
      <c r="B218" s="56"/>
      <c r="C218" s="83"/>
      <c r="D218" s="84"/>
      <c r="E218" s="103"/>
      <c r="F218" s="85"/>
      <c r="G218" s="78"/>
      <c r="H218" s="86"/>
      <c r="I218" s="51"/>
      <c r="J218" s="51"/>
      <c r="K218" s="51"/>
    </row>
    <row r="219" spans="1:11">
      <c r="A219" s="82"/>
      <c r="B219" s="56"/>
      <c r="C219" s="83"/>
      <c r="D219" s="84"/>
      <c r="E219" s="103"/>
      <c r="F219" s="85"/>
      <c r="G219" s="78"/>
      <c r="H219" s="86"/>
      <c r="I219" s="51"/>
      <c r="J219" s="51"/>
      <c r="K219" s="51"/>
    </row>
    <row r="220" spans="1:11">
      <c r="A220" s="82"/>
      <c r="B220" s="56"/>
      <c r="C220" s="83"/>
      <c r="D220" s="84"/>
      <c r="E220" s="103"/>
      <c r="F220" s="85"/>
      <c r="G220" s="78"/>
      <c r="H220" s="86"/>
      <c r="I220" s="51"/>
      <c r="J220" s="51"/>
      <c r="K220" s="51"/>
    </row>
    <row r="221" spans="1:11">
      <c r="A221" s="82"/>
      <c r="B221" s="56"/>
      <c r="C221" s="83"/>
      <c r="D221" s="84"/>
      <c r="E221" s="103"/>
      <c r="F221" s="85"/>
      <c r="G221" s="78"/>
      <c r="H221" s="86"/>
      <c r="I221" s="51"/>
      <c r="J221" s="51"/>
      <c r="K221" s="51"/>
    </row>
    <row r="222" spans="1:11">
      <c r="A222" s="82"/>
      <c r="B222" s="56"/>
      <c r="C222" s="83"/>
      <c r="D222" s="84"/>
      <c r="E222" s="103"/>
      <c r="F222" s="85"/>
      <c r="G222" s="78"/>
      <c r="H222" s="86"/>
      <c r="I222" s="51"/>
      <c r="J222" s="51"/>
      <c r="K222" s="51"/>
    </row>
    <row r="223" spans="1:11">
      <c r="A223" s="82"/>
      <c r="B223" s="56"/>
      <c r="C223" s="83"/>
      <c r="D223" s="84"/>
      <c r="E223" s="103"/>
      <c r="F223" s="85"/>
      <c r="G223" s="78"/>
      <c r="H223" s="86"/>
      <c r="I223" s="51"/>
      <c r="J223" s="51"/>
      <c r="K223" s="51"/>
    </row>
    <row r="224" spans="1:11">
      <c r="A224" s="82"/>
      <c r="B224" s="56"/>
      <c r="C224" s="83"/>
      <c r="D224" s="84"/>
      <c r="E224" s="103"/>
      <c r="F224" s="85"/>
      <c r="G224" s="78"/>
      <c r="H224" s="86"/>
      <c r="I224" s="51"/>
      <c r="J224" s="51"/>
      <c r="K224" s="51"/>
    </row>
    <row r="225" spans="1:11">
      <c r="A225" s="82"/>
      <c r="B225" s="56"/>
      <c r="C225" s="83"/>
      <c r="D225" s="84"/>
      <c r="E225" s="103"/>
      <c r="F225" s="85"/>
      <c r="G225" s="78"/>
      <c r="H225" s="86"/>
      <c r="I225" s="51"/>
      <c r="J225" s="51"/>
      <c r="K225" s="51"/>
    </row>
    <row r="226" spans="1:11">
      <c r="A226" s="82"/>
      <c r="B226" s="56"/>
      <c r="C226" s="83"/>
      <c r="D226" s="84"/>
      <c r="E226" s="103"/>
      <c r="F226" s="85"/>
      <c r="G226" s="78"/>
      <c r="H226" s="86"/>
      <c r="I226" s="51"/>
      <c r="J226" s="51"/>
      <c r="K226" s="51"/>
    </row>
    <row r="227" spans="1:11">
      <c r="A227" s="82"/>
      <c r="B227" s="56"/>
      <c r="C227" s="83"/>
      <c r="D227" s="84"/>
      <c r="E227" s="103"/>
      <c r="F227" s="85"/>
      <c r="G227" s="78"/>
      <c r="H227" s="86"/>
      <c r="I227" s="51"/>
      <c r="J227" s="51"/>
      <c r="K227" s="51"/>
    </row>
    <row r="228" spans="1:11">
      <c r="A228" s="82"/>
      <c r="B228" s="56"/>
      <c r="C228" s="83"/>
      <c r="D228" s="84"/>
      <c r="E228" s="103"/>
      <c r="F228" s="85"/>
      <c r="G228" s="78"/>
      <c r="H228" s="86"/>
      <c r="I228" s="51"/>
      <c r="J228" s="51"/>
      <c r="K228" s="51"/>
    </row>
    <row r="229" spans="1:11">
      <c r="A229" s="82"/>
      <c r="B229" s="56"/>
      <c r="C229" s="83"/>
      <c r="D229" s="84"/>
      <c r="E229" s="103"/>
      <c r="F229" s="85"/>
      <c r="G229" s="78"/>
      <c r="H229" s="86"/>
      <c r="I229" s="51"/>
      <c r="J229" s="51"/>
      <c r="K229" s="51"/>
    </row>
    <row r="230" spans="1:11">
      <c r="A230" s="82"/>
      <c r="B230" s="56"/>
      <c r="C230" s="83"/>
      <c r="D230" s="84"/>
      <c r="E230" s="103"/>
      <c r="F230" s="85"/>
      <c r="G230" s="78"/>
      <c r="H230" s="86"/>
      <c r="I230" s="51"/>
      <c r="J230" s="51"/>
      <c r="K230" s="51"/>
    </row>
    <row r="231" spans="1:11">
      <c r="A231" s="82"/>
      <c r="B231" s="56"/>
      <c r="C231" s="83"/>
      <c r="D231" s="84"/>
      <c r="E231" s="103"/>
      <c r="F231" s="85"/>
      <c r="G231" s="78"/>
      <c r="H231" s="86"/>
      <c r="I231" s="51"/>
      <c r="J231" s="51"/>
      <c r="K231" s="51"/>
    </row>
    <row r="232" spans="1:11">
      <c r="A232" s="82"/>
      <c r="B232" s="56"/>
      <c r="C232" s="83"/>
      <c r="D232" s="84"/>
      <c r="E232" s="103"/>
      <c r="F232" s="85"/>
      <c r="G232" s="78"/>
      <c r="H232" s="86"/>
      <c r="I232" s="51"/>
      <c r="J232" s="51"/>
      <c r="K232" s="51"/>
    </row>
    <row r="233" spans="1:11">
      <c r="A233" s="82"/>
      <c r="B233" s="56"/>
      <c r="C233" s="83"/>
      <c r="D233" s="84"/>
      <c r="E233" s="103"/>
      <c r="F233" s="85"/>
      <c r="G233" s="78"/>
      <c r="H233" s="86"/>
      <c r="I233" s="51"/>
      <c r="J233" s="51"/>
      <c r="K233" s="51"/>
    </row>
    <row r="234" spans="1:11">
      <c r="A234" s="82"/>
      <c r="B234" s="56"/>
      <c r="C234" s="83"/>
      <c r="D234" s="84"/>
      <c r="E234" s="103"/>
      <c r="F234" s="85"/>
      <c r="G234" s="78"/>
      <c r="H234" s="86"/>
      <c r="I234" s="51"/>
      <c r="J234" s="51"/>
      <c r="K234" s="51"/>
    </row>
    <row r="235" spans="1:11">
      <c r="A235" s="82"/>
      <c r="B235" s="56"/>
      <c r="C235" s="83"/>
      <c r="D235" s="84"/>
      <c r="E235" s="103"/>
      <c r="F235" s="85"/>
      <c r="G235" s="78"/>
      <c r="H235" s="86"/>
      <c r="I235" s="51"/>
      <c r="J235" s="51"/>
      <c r="K235" s="51"/>
    </row>
    <row r="236" spans="1:11">
      <c r="A236" s="82"/>
      <c r="B236" s="56"/>
      <c r="C236" s="83"/>
      <c r="D236" s="84"/>
      <c r="E236" s="103"/>
      <c r="F236" s="85"/>
      <c r="G236" s="78"/>
      <c r="H236" s="86"/>
      <c r="I236" s="51"/>
      <c r="J236" s="51"/>
      <c r="K236" s="51"/>
    </row>
    <row r="237" spans="1:11">
      <c r="A237" s="82"/>
      <c r="B237" s="56"/>
      <c r="C237" s="83"/>
      <c r="D237" s="84"/>
      <c r="E237" s="103"/>
      <c r="F237" s="85"/>
      <c r="G237" s="78"/>
      <c r="H237" s="86"/>
      <c r="I237" s="51"/>
      <c r="J237" s="51"/>
      <c r="K237" s="51"/>
    </row>
    <row r="238" spans="1:11">
      <c r="A238" s="82"/>
      <c r="B238" s="56"/>
      <c r="C238" s="83"/>
      <c r="D238" s="84"/>
      <c r="E238" s="103"/>
      <c r="F238" s="85"/>
      <c r="G238" s="78"/>
      <c r="H238" s="86"/>
      <c r="I238" s="51"/>
      <c r="J238" s="51"/>
      <c r="K238" s="51"/>
    </row>
    <row r="239" spans="1:11">
      <c r="A239" s="82"/>
      <c r="B239" s="56"/>
      <c r="C239" s="83"/>
      <c r="D239" s="84"/>
      <c r="E239" s="103"/>
      <c r="F239" s="85"/>
      <c r="G239" s="78"/>
      <c r="H239" s="86"/>
      <c r="I239" s="51"/>
      <c r="J239" s="51"/>
      <c r="K239" s="51"/>
    </row>
    <row r="240" spans="1:11">
      <c r="A240" s="82"/>
      <c r="B240" s="56"/>
      <c r="C240" s="83"/>
      <c r="D240" s="84"/>
      <c r="E240" s="103"/>
      <c r="F240" s="85"/>
      <c r="G240" s="78"/>
      <c r="H240" s="86"/>
      <c r="I240" s="51"/>
      <c r="J240" s="51"/>
      <c r="K240" s="51"/>
    </row>
    <row r="241" spans="1:11">
      <c r="A241" s="82"/>
      <c r="B241" s="56"/>
      <c r="C241" s="83"/>
      <c r="D241" s="84"/>
      <c r="E241" s="103"/>
      <c r="F241" s="85"/>
      <c r="G241" s="78"/>
      <c r="H241" s="86"/>
      <c r="I241" s="51"/>
      <c r="J241" s="51"/>
      <c r="K241" s="51"/>
    </row>
    <row r="242" spans="1:11">
      <c r="A242" s="82"/>
      <c r="B242" s="56"/>
      <c r="C242" s="83"/>
      <c r="D242" s="84"/>
      <c r="E242" s="103"/>
      <c r="F242" s="85"/>
      <c r="G242" s="78"/>
      <c r="H242" s="86"/>
      <c r="I242" s="51"/>
      <c r="J242" s="51"/>
      <c r="K242" s="51"/>
    </row>
    <row r="243" spans="1:11">
      <c r="A243" s="78"/>
      <c r="B243" s="79"/>
      <c r="C243" s="80"/>
      <c r="D243" s="51"/>
      <c r="E243" s="104"/>
      <c r="F243" s="85"/>
      <c r="G243" s="78"/>
      <c r="H243" s="86"/>
      <c r="I243" s="51"/>
      <c r="J243" s="51"/>
      <c r="K243" s="51"/>
    </row>
    <row r="244" spans="1:11">
      <c r="A244" s="78"/>
      <c r="B244" s="79"/>
      <c r="C244" s="80"/>
      <c r="D244" s="51"/>
      <c r="E244" s="104"/>
      <c r="F244" s="85"/>
      <c r="G244" s="78"/>
      <c r="H244" s="86"/>
      <c r="I244" s="51"/>
      <c r="J244" s="51"/>
      <c r="K244" s="51"/>
    </row>
    <row r="245" spans="1:11">
      <c r="A245" s="78"/>
      <c r="B245" s="79"/>
      <c r="C245" s="80"/>
      <c r="D245" s="51"/>
      <c r="E245" s="104"/>
      <c r="F245" s="85"/>
      <c r="G245" s="78"/>
      <c r="H245" s="86"/>
      <c r="I245" s="51"/>
      <c r="J245" s="51"/>
      <c r="K245" s="51"/>
    </row>
    <row r="246" spans="1:11">
      <c r="A246" s="78"/>
      <c r="B246" s="79"/>
      <c r="C246" s="80"/>
      <c r="D246" s="51"/>
      <c r="E246" s="104"/>
      <c r="F246" s="85"/>
      <c r="G246" s="78"/>
      <c r="H246" s="86"/>
      <c r="I246" s="51"/>
      <c r="J246" s="51"/>
      <c r="K246" s="51"/>
    </row>
    <row r="247" spans="1:11">
      <c r="A247" s="78"/>
      <c r="B247" s="79"/>
      <c r="C247" s="80"/>
      <c r="D247" s="51"/>
      <c r="E247" s="104"/>
      <c r="F247" s="85"/>
      <c r="G247" s="78"/>
      <c r="H247" s="86"/>
      <c r="I247" s="51"/>
      <c r="J247" s="51"/>
      <c r="K247" s="51"/>
    </row>
    <row r="248" spans="1:11">
      <c r="A248" s="78"/>
      <c r="B248" s="79"/>
      <c r="C248" s="80"/>
      <c r="D248" s="51"/>
      <c r="E248" s="104"/>
      <c r="F248" s="85"/>
      <c r="G248" s="78"/>
      <c r="H248" s="86"/>
      <c r="I248" s="51"/>
      <c r="J248" s="51"/>
      <c r="K248" s="51"/>
    </row>
    <row r="249" spans="1:11">
      <c r="A249" s="78"/>
      <c r="B249" s="79"/>
      <c r="C249" s="80"/>
      <c r="D249" s="51"/>
      <c r="E249" s="104"/>
      <c r="F249" s="85"/>
      <c r="G249" s="78"/>
      <c r="H249" s="86"/>
      <c r="I249" s="51"/>
      <c r="J249" s="51"/>
      <c r="K249" s="51"/>
    </row>
    <row r="250" spans="1:11">
      <c r="A250" s="78"/>
      <c r="B250" s="79"/>
      <c r="C250" s="80"/>
      <c r="D250" s="51"/>
      <c r="E250" s="104"/>
      <c r="F250" s="85"/>
      <c r="G250" s="78"/>
      <c r="H250" s="86"/>
      <c r="I250" s="51"/>
      <c r="J250" s="51"/>
      <c r="K250" s="51"/>
    </row>
    <row r="251" spans="1:11">
      <c r="A251" s="78"/>
      <c r="B251" s="79"/>
      <c r="C251" s="80"/>
      <c r="D251" s="51"/>
      <c r="E251" s="104"/>
      <c r="F251" s="85"/>
      <c r="G251" s="78"/>
      <c r="H251" s="86"/>
      <c r="I251" s="51"/>
      <c r="J251" s="51"/>
      <c r="K251" s="51"/>
    </row>
    <row r="252" spans="1:11">
      <c r="A252" s="78"/>
      <c r="B252" s="79"/>
      <c r="C252" s="80"/>
      <c r="D252" s="51"/>
      <c r="E252" s="104"/>
      <c r="F252" s="85"/>
      <c r="G252" s="78"/>
      <c r="H252" s="86"/>
      <c r="I252" s="51"/>
      <c r="J252" s="51"/>
      <c r="K252" s="51"/>
    </row>
    <row r="253" spans="1:11">
      <c r="A253" s="78"/>
      <c r="B253" s="79"/>
      <c r="C253" s="80"/>
      <c r="D253" s="51"/>
      <c r="E253" s="104"/>
      <c r="F253" s="85"/>
      <c r="G253" s="78"/>
      <c r="H253" s="86"/>
      <c r="I253" s="51"/>
      <c r="J253" s="51"/>
      <c r="K253" s="51"/>
    </row>
    <row r="254" spans="1:11">
      <c r="A254" s="78"/>
      <c r="B254" s="79"/>
      <c r="C254" s="80"/>
      <c r="D254" s="51"/>
      <c r="E254" s="104"/>
      <c r="F254" s="85"/>
      <c r="G254" s="78"/>
      <c r="H254" s="86"/>
      <c r="I254" s="51"/>
      <c r="J254" s="51"/>
      <c r="K254" s="51"/>
    </row>
    <row r="255" spans="1:11">
      <c r="A255" s="78"/>
      <c r="B255" s="79"/>
      <c r="C255" s="80"/>
      <c r="D255" s="51"/>
      <c r="E255" s="104"/>
      <c r="F255" s="85"/>
      <c r="G255" s="78"/>
      <c r="H255" s="86"/>
      <c r="I255" s="51"/>
      <c r="J255" s="51"/>
      <c r="K255" s="51"/>
    </row>
    <row r="256" spans="1:11">
      <c r="A256" s="78"/>
      <c r="B256" s="79"/>
      <c r="C256" s="80"/>
      <c r="D256" s="51"/>
      <c r="E256" s="104"/>
      <c r="F256" s="85"/>
      <c r="G256" s="78"/>
      <c r="H256" s="86"/>
      <c r="I256" s="51"/>
      <c r="J256" s="51"/>
      <c r="K256" s="51"/>
    </row>
    <row r="257" spans="1:11">
      <c r="A257" s="78"/>
      <c r="B257" s="79"/>
      <c r="C257" s="80"/>
      <c r="D257" s="51"/>
      <c r="E257" s="104"/>
      <c r="F257" s="85"/>
      <c r="G257" s="78"/>
      <c r="H257" s="86"/>
      <c r="I257" s="51"/>
      <c r="J257" s="51"/>
      <c r="K257" s="51"/>
    </row>
    <row r="258" spans="1:11">
      <c r="A258" s="78"/>
      <c r="B258" s="79"/>
      <c r="C258" s="80"/>
      <c r="D258" s="51"/>
      <c r="E258" s="104"/>
      <c r="F258" s="85"/>
      <c r="G258" s="78"/>
      <c r="H258" s="86"/>
      <c r="I258" s="51"/>
      <c r="J258" s="51"/>
      <c r="K258" s="51"/>
    </row>
    <row r="259" spans="1:11">
      <c r="A259" s="78"/>
      <c r="B259" s="79"/>
      <c r="C259" s="80"/>
      <c r="D259" s="51"/>
      <c r="E259" s="104"/>
      <c r="F259" s="85"/>
      <c r="G259" s="78"/>
      <c r="H259" s="86"/>
      <c r="I259" s="51"/>
      <c r="J259" s="51"/>
      <c r="K259" s="51"/>
    </row>
    <row r="260" spans="1:11">
      <c r="A260" s="78"/>
      <c r="B260" s="79"/>
      <c r="C260" s="80"/>
      <c r="D260" s="51"/>
      <c r="E260" s="104"/>
      <c r="F260" s="85"/>
      <c r="G260" s="78"/>
      <c r="H260" s="86"/>
      <c r="I260" s="51"/>
      <c r="J260" s="51"/>
      <c r="K260" s="51"/>
    </row>
    <row r="261" spans="1:11">
      <c r="A261" s="78"/>
      <c r="B261" s="79"/>
      <c r="C261" s="80"/>
      <c r="D261" s="51"/>
      <c r="E261" s="104"/>
      <c r="F261" s="85"/>
      <c r="G261" s="78"/>
      <c r="H261" s="86"/>
      <c r="I261" s="51"/>
      <c r="J261" s="51"/>
      <c r="K261" s="51"/>
    </row>
    <row r="262" spans="1:11">
      <c r="A262" s="78"/>
      <c r="B262" s="79"/>
      <c r="C262" s="80"/>
      <c r="D262" s="51"/>
      <c r="E262" s="104"/>
      <c r="F262" s="85"/>
      <c r="G262" s="78"/>
      <c r="H262" s="86"/>
      <c r="I262" s="51"/>
      <c r="J262" s="51"/>
      <c r="K262" s="51"/>
    </row>
    <row r="263" spans="1:11">
      <c r="A263" s="78"/>
      <c r="B263" s="79"/>
      <c r="C263" s="80"/>
      <c r="D263" s="51"/>
      <c r="E263" s="104"/>
      <c r="F263" s="85"/>
      <c r="G263" s="78"/>
      <c r="H263" s="86"/>
      <c r="I263" s="51"/>
      <c r="J263" s="51"/>
      <c r="K263" s="51"/>
    </row>
    <row r="264" spans="1:11">
      <c r="A264" s="78"/>
      <c r="B264" s="79"/>
      <c r="C264" s="80"/>
      <c r="D264" s="51"/>
      <c r="E264" s="104"/>
      <c r="F264" s="85"/>
      <c r="G264" s="78"/>
      <c r="H264" s="86"/>
      <c r="I264" s="51"/>
      <c r="J264" s="51"/>
      <c r="K264" s="51"/>
    </row>
    <row r="265" spans="1:11">
      <c r="A265" s="78"/>
      <c r="B265" s="79"/>
      <c r="C265" s="80"/>
      <c r="D265" s="51"/>
      <c r="E265" s="104"/>
      <c r="F265" s="85"/>
      <c r="G265" s="78"/>
      <c r="H265" s="86"/>
      <c r="I265" s="51"/>
      <c r="J265" s="51"/>
      <c r="K265" s="51"/>
    </row>
    <row r="266" spans="1:11">
      <c r="A266" s="78"/>
      <c r="B266" s="79"/>
      <c r="C266" s="80"/>
      <c r="D266" s="51"/>
      <c r="E266" s="104"/>
      <c r="F266" s="85"/>
      <c r="G266" s="78"/>
      <c r="H266" s="86"/>
      <c r="I266" s="51"/>
      <c r="J266" s="51"/>
      <c r="K266" s="51"/>
    </row>
    <row r="267" spans="1:11">
      <c r="A267" s="78"/>
      <c r="B267" s="79"/>
      <c r="C267" s="80"/>
      <c r="D267" s="51"/>
      <c r="E267" s="104"/>
      <c r="F267" s="85"/>
      <c r="G267" s="78"/>
      <c r="H267" s="86"/>
      <c r="I267" s="51"/>
      <c r="J267" s="51"/>
      <c r="K267" s="51"/>
    </row>
    <row r="268" spans="1:11">
      <c r="A268" s="78"/>
      <c r="B268" s="79"/>
      <c r="C268" s="80"/>
      <c r="D268" s="51"/>
      <c r="E268" s="104"/>
      <c r="F268" s="85"/>
      <c r="G268" s="78"/>
      <c r="H268" s="86"/>
      <c r="I268" s="51"/>
      <c r="J268" s="51"/>
      <c r="K268" s="51"/>
    </row>
    <row r="269" spans="1:11">
      <c r="A269" s="78"/>
      <c r="B269" s="79"/>
      <c r="C269" s="80"/>
      <c r="D269" s="51"/>
      <c r="E269" s="104"/>
      <c r="F269" s="85"/>
      <c r="G269" s="78"/>
      <c r="H269" s="86"/>
      <c r="I269" s="51"/>
      <c r="J269" s="51"/>
      <c r="K269" s="51"/>
    </row>
    <row r="270" spans="1:11">
      <c r="A270" s="78"/>
      <c r="B270" s="79"/>
      <c r="C270" s="80"/>
      <c r="D270" s="51"/>
      <c r="E270" s="104"/>
      <c r="F270" s="85"/>
      <c r="G270" s="78"/>
      <c r="H270" s="86"/>
      <c r="I270" s="51"/>
      <c r="J270" s="51"/>
      <c r="K270" s="51"/>
    </row>
    <row r="271" spans="1:11">
      <c r="A271" s="78"/>
      <c r="B271" s="79"/>
      <c r="C271" s="80"/>
      <c r="D271" s="51"/>
      <c r="E271" s="104"/>
      <c r="F271" s="85"/>
      <c r="G271" s="78"/>
      <c r="H271" s="86"/>
      <c r="I271" s="51"/>
      <c r="J271" s="51"/>
      <c r="K271" s="51"/>
    </row>
    <row r="272" spans="1:11">
      <c r="A272" s="78"/>
      <c r="B272" s="79"/>
      <c r="C272" s="80"/>
      <c r="D272" s="51"/>
      <c r="E272" s="104"/>
      <c r="F272" s="85"/>
      <c r="G272" s="78"/>
      <c r="H272" s="86"/>
      <c r="I272" s="51"/>
      <c r="J272" s="51"/>
      <c r="K272" s="51"/>
    </row>
    <row r="273" spans="1:11">
      <c r="A273" s="78"/>
      <c r="B273" s="79"/>
      <c r="C273" s="80"/>
      <c r="D273" s="51"/>
      <c r="E273" s="104"/>
      <c r="F273" s="85"/>
      <c r="G273" s="78"/>
      <c r="H273" s="86"/>
      <c r="I273" s="51"/>
      <c r="J273" s="51"/>
      <c r="K273" s="51"/>
    </row>
    <row r="274" spans="1:11">
      <c r="A274" s="78"/>
      <c r="B274" s="79"/>
      <c r="C274" s="80"/>
      <c r="D274" s="51"/>
      <c r="E274" s="104"/>
      <c r="F274" s="85"/>
      <c r="G274" s="78"/>
      <c r="H274" s="86"/>
      <c r="I274" s="51"/>
      <c r="J274" s="51"/>
      <c r="K274" s="51"/>
    </row>
    <row r="275" spans="1:11">
      <c r="A275" s="78"/>
      <c r="B275" s="79"/>
      <c r="C275" s="80"/>
      <c r="D275" s="51"/>
      <c r="E275" s="104"/>
      <c r="F275" s="85"/>
      <c r="G275" s="78"/>
      <c r="H275" s="86"/>
      <c r="I275" s="51"/>
      <c r="J275" s="51"/>
      <c r="K275" s="51"/>
    </row>
    <row r="276" spans="1:11">
      <c r="A276" s="78"/>
      <c r="B276" s="79"/>
      <c r="C276" s="80"/>
      <c r="D276" s="51"/>
      <c r="E276" s="104"/>
      <c r="F276" s="85"/>
      <c r="G276" s="78"/>
      <c r="H276" s="86"/>
      <c r="I276" s="51"/>
      <c r="J276" s="51"/>
      <c r="K276" s="51"/>
    </row>
    <row r="277" spans="1:11">
      <c r="A277" s="78"/>
      <c r="B277" s="79"/>
      <c r="C277" s="80"/>
      <c r="D277" s="51"/>
      <c r="E277" s="104"/>
      <c r="F277" s="85"/>
      <c r="G277" s="78"/>
      <c r="H277" s="86"/>
      <c r="I277" s="51"/>
      <c r="J277" s="51"/>
      <c r="K277" s="51"/>
    </row>
    <row r="278" spans="1:11">
      <c r="A278" s="78"/>
      <c r="B278" s="79"/>
      <c r="C278" s="80"/>
      <c r="D278" s="51"/>
      <c r="E278" s="104"/>
      <c r="F278" s="85"/>
      <c r="G278" s="78"/>
      <c r="H278" s="86"/>
      <c r="I278" s="51"/>
      <c r="J278" s="51"/>
      <c r="K278" s="51"/>
    </row>
    <row r="279" spans="1:11">
      <c r="A279" s="78"/>
      <c r="B279" s="79"/>
      <c r="C279" s="80"/>
      <c r="D279" s="51"/>
      <c r="E279" s="104"/>
      <c r="F279" s="85"/>
      <c r="G279" s="78"/>
      <c r="H279" s="86"/>
      <c r="I279" s="51"/>
      <c r="J279" s="51"/>
      <c r="K279" s="51"/>
    </row>
    <row r="280" spans="1:11">
      <c r="A280" s="78"/>
      <c r="B280" s="79"/>
      <c r="C280" s="80"/>
      <c r="D280" s="51"/>
      <c r="E280" s="104"/>
      <c r="F280" s="85"/>
      <c r="G280" s="78"/>
      <c r="H280" s="86"/>
      <c r="I280" s="51"/>
      <c r="J280" s="51"/>
      <c r="K280" s="51"/>
    </row>
    <row r="281" spans="1:11">
      <c r="A281" s="78"/>
      <c r="B281" s="79"/>
      <c r="C281" s="80"/>
      <c r="D281" s="51"/>
      <c r="E281" s="104"/>
      <c r="F281" s="85"/>
      <c r="G281" s="78"/>
      <c r="H281" s="86"/>
      <c r="I281" s="51"/>
      <c r="J281" s="51"/>
      <c r="K281" s="51"/>
    </row>
    <row r="282" spans="1:11">
      <c r="A282" s="78"/>
      <c r="B282" s="79"/>
      <c r="C282" s="80"/>
      <c r="D282" s="51"/>
      <c r="E282" s="104"/>
      <c r="F282" s="85"/>
      <c r="G282" s="78"/>
      <c r="H282" s="86"/>
      <c r="I282" s="51"/>
      <c r="J282" s="51"/>
      <c r="K282" s="51"/>
    </row>
    <row r="283" spans="1:11">
      <c r="A283" s="78"/>
      <c r="B283" s="79"/>
      <c r="C283" s="80"/>
      <c r="D283" s="51"/>
      <c r="E283" s="104"/>
      <c r="F283" s="85"/>
      <c r="G283" s="78"/>
      <c r="H283" s="86"/>
      <c r="I283" s="51"/>
      <c r="J283" s="51"/>
      <c r="K283" s="51"/>
    </row>
    <row r="284" spans="1:11">
      <c r="A284" s="78"/>
      <c r="B284" s="79"/>
      <c r="C284" s="80"/>
      <c r="D284" s="51"/>
      <c r="E284" s="104"/>
      <c r="F284" s="85"/>
      <c r="G284" s="78"/>
      <c r="H284" s="86"/>
      <c r="I284" s="51"/>
      <c r="J284" s="51"/>
      <c r="K284" s="51"/>
    </row>
    <row r="285" spans="1:11">
      <c r="A285" s="78"/>
      <c r="B285" s="79"/>
      <c r="C285" s="80"/>
      <c r="D285" s="51"/>
      <c r="E285" s="104"/>
      <c r="F285" s="85"/>
      <c r="G285" s="78"/>
      <c r="H285" s="86"/>
      <c r="I285" s="51"/>
      <c r="J285" s="51"/>
      <c r="K285" s="51"/>
    </row>
    <row r="286" spans="1:11">
      <c r="A286" s="78"/>
      <c r="B286" s="79"/>
      <c r="C286" s="80"/>
      <c r="D286" s="51"/>
      <c r="E286" s="104"/>
      <c r="F286" s="85"/>
      <c r="G286" s="78"/>
      <c r="H286" s="86"/>
      <c r="I286" s="51"/>
      <c r="J286" s="51"/>
      <c r="K286" s="51"/>
    </row>
    <row r="287" spans="1:11">
      <c r="A287" s="78"/>
      <c r="B287" s="79"/>
      <c r="C287" s="80"/>
      <c r="D287" s="51"/>
      <c r="E287" s="104"/>
      <c r="F287" s="85"/>
      <c r="G287" s="78"/>
      <c r="H287" s="86"/>
      <c r="I287" s="51"/>
      <c r="J287" s="51"/>
      <c r="K287" s="51"/>
    </row>
    <row r="288" spans="1:11">
      <c r="A288" s="78"/>
      <c r="B288" s="79"/>
      <c r="C288" s="80"/>
      <c r="D288" s="51"/>
      <c r="E288" s="104"/>
      <c r="F288" s="85"/>
      <c r="G288" s="78"/>
      <c r="H288" s="86"/>
      <c r="I288" s="51"/>
      <c r="J288" s="51"/>
      <c r="K288" s="51"/>
    </row>
    <row r="289" spans="1:11">
      <c r="A289" s="78"/>
      <c r="B289" s="79"/>
      <c r="C289" s="80"/>
      <c r="D289" s="51"/>
      <c r="E289" s="104"/>
      <c r="F289" s="85"/>
      <c r="G289" s="78"/>
      <c r="H289" s="86"/>
      <c r="I289" s="51"/>
      <c r="J289" s="51"/>
      <c r="K289" s="51"/>
    </row>
    <row r="290" spans="1:11">
      <c r="A290" s="78"/>
      <c r="B290" s="79"/>
      <c r="C290" s="80"/>
      <c r="D290" s="51"/>
      <c r="E290" s="104"/>
      <c r="F290" s="85"/>
      <c r="G290" s="78"/>
      <c r="H290" s="86"/>
      <c r="I290" s="51"/>
      <c r="J290" s="51"/>
      <c r="K290" s="51"/>
    </row>
    <row r="291" spans="1:11">
      <c r="A291" s="78"/>
      <c r="B291" s="79"/>
      <c r="C291" s="80"/>
      <c r="D291" s="51"/>
      <c r="E291" s="104"/>
      <c r="F291" s="85"/>
      <c r="G291" s="78"/>
      <c r="H291" s="86"/>
      <c r="I291" s="51"/>
      <c r="J291" s="51"/>
      <c r="K291" s="51"/>
    </row>
    <row r="292" spans="1:11">
      <c r="A292" s="78"/>
      <c r="B292" s="79"/>
      <c r="C292" s="80"/>
      <c r="D292" s="51"/>
      <c r="E292" s="104"/>
      <c r="F292" s="85"/>
      <c r="G292" s="78"/>
      <c r="H292" s="86"/>
      <c r="I292" s="51"/>
      <c r="J292" s="51"/>
      <c r="K292" s="51"/>
    </row>
    <row r="293" spans="1:11">
      <c r="A293" s="78"/>
      <c r="B293" s="79"/>
      <c r="C293" s="80"/>
      <c r="D293" s="51"/>
      <c r="E293" s="104"/>
      <c r="F293" s="85"/>
      <c r="G293" s="78"/>
      <c r="H293" s="86"/>
      <c r="I293" s="51"/>
      <c r="J293" s="51"/>
      <c r="K293" s="51"/>
    </row>
    <row r="294" spans="1:11">
      <c r="A294" s="78"/>
      <c r="B294" s="79"/>
      <c r="C294" s="80"/>
      <c r="D294" s="51"/>
      <c r="E294" s="104"/>
      <c r="F294" s="85"/>
      <c r="G294" s="78"/>
      <c r="H294" s="86"/>
      <c r="I294" s="51"/>
      <c r="J294" s="51"/>
      <c r="K294" s="51"/>
    </row>
    <row r="295" spans="1:11">
      <c r="A295" s="78"/>
      <c r="B295" s="79"/>
      <c r="C295" s="80"/>
      <c r="D295" s="51"/>
      <c r="E295" s="104"/>
      <c r="F295" s="85"/>
      <c r="G295" s="78"/>
      <c r="H295" s="86"/>
      <c r="I295" s="51"/>
      <c r="J295" s="51"/>
      <c r="K295" s="51"/>
    </row>
    <row r="296" spans="1:11">
      <c r="A296" s="78"/>
      <c r="B296" s="79"/>
      <c r="C296" s="80"/>
      <c r="D296" s="51"/>
      <c r="E296" s="104"/>
      <c r="F296" s="85"/>
      <c r="G296" s="78"/>
      <c r="H296" s="86"/>
      <c r="I296" s="51"/>
      <c r="J296" s="51"/>
      <c r="K296" s="51"/>
    </row>
    <row r="297" spans="1:11">
      <c r="A297" s="78"/>
      <c r="B297" s="79"/>
      <c r="C297" s="80"/>
      <c r="D297" s="51"/>
      <c r="E297" s="104"/>
      <c r="F297" s="85"/>
      <c r="G297" s="78"/>
      <c r="H297" s="86"/>
      <c r="I297" s="51"/>
      <c r="J297" s="51"/>
      <c r="K297" s="51"/>
    </row>
    <row r="298" spans="1:11">
      <c r="A298" s="78"/>
      <c r="B298" s="79"/>
      <c r="C298" s="80"/>
      <c r="D298" s="51"/>
      <c r="E298" s="104"/>
      <c r="F298" s="85"/>
      <c r="G298" s="78"/>
      <c r="H298" s="86"/>
      <c r="I298" s="51"/>
      <c r="J298" s="51"/>
      <c r="K298" s="51"/>
    </row>
    <row r="299" spans="1:11">
      <c r="A299" s="78"/>
      <c r="B299" s="79"/>
      <c r="C299" s="80"/>
      <c r="D299" s="51"/>
      <c r="E299" s="104"/>
      <c r="F299" s="85"/>
      <c r="G299" s="78"/>
      <c r="H299" s="86"/>
      <c r="I299" s="51"/>
      <c r="J299" s="51"/>
      <c r="K299" s="51"/>
    </row>
    <row r="300" spans="1:11">
      <c r="A300" s="78"/>
      <c r="B300" s="79"/>
      <c r="C300" s="80"/>
      <c r="D300" s="51"/>
      <c r="E300" s="104"/>
      <c r="F300" s="85"/>
      <c r="G300" s="78"/>
      <c r="H300" s="86"/>
      <c r="I300" s="51"/>
      <c r="J300" s="51"/>
      <c r="K300" s="51"/>
    </row>
    <row r="301" spans="1:11">
      <c r="A301" s="78"/>
      <c r="B301" s="79"/>
      <c r="C301" s="80"/>
      <c r="D301" s="51"/>
      <c r="E301" s="104"/>
      <c r="F301" s="85"/>
      <c r="G301" s="78"/>
      <c r="H301" s="86"/>
      <c r="I301" s="51"/>
      <c r="J301" s="51"/>
      <c r="K301" s="51"/>
    </row>
    <row r="302" spans="1:11">
      <c r="A302" s="78"/>
      <c r="B302" s="79"/>
      <c r="C302" s="80"/>
      <c r="D302" s="51"/>
      <c r="E302" s="104"/>
      <c r="F302" s="85"/>
      <c r="G302" s="78"/>
      <c r="H302" s="86"/>
      <c r="I302" s="51"/>
      <c r="J302" s="51"/>
      <c r="K302" s="51"/>
    </row>
    <row r="303" spans="1:11">
      <c r="A303" s="78"/>
      <c r="B303" s="79"/>
      <c r="C303" s="80"/>
      <c r="D303" s="51"/>
      <c r="E303" s="104"/>
      <c r="F303" s="85"/>
      <c r="G303" s="78"/>
      <c r="H303" s="86"/>
      <c r="I303" s="51"/>
      <c r="J303" s="51"/>
      <c r="K303" s="51"/>
    </row>
    <row r="304" spans="1:11">
      <c r="A304" s="78"/>
      <c r="B304" s="79"/>
      <c r="C304" s="80"/>
      <c r="D304" s="51"/>
      <c r="E304" s="104"/>
      <c r="F304" s="85"/>
      <c r="G304" s="78"/>
      <c r="H304" s="86"/>
      <c r="I304" s="51"/>
      <c r="J304" s="51"/>
      <c r="K304" s="51"/>
    </row>
    <row r="305" spans="1:11">
      <c r="A305" s="78"/>
      <c r="B305" s="79"/>
      <c r="C305" s="80"/>
      <c r="D305" s="51"/>
      <c r="E305" s="104"/>
      <c r="F305" s="85"/>
      <c r="G305" s="78"/>
      <c r="H305" s="86"/>
      <c r="I305" s="51"/>
      <c r="J305" s="51"/>
      <c r="K305" s="51"/>
    </row>
    <row r="306" spans="1:11">
      <c r="A306" s="78"/>
      <c r="B306" s="79"/>
      <c r="C306" s="80"/>
      <c r="D306" s="51"/>
      <c r="E306" s="104"/>
      <c r="F306" s="85"/>
      <c r="G306" s="78"/>
      <c r="H306" s="86"/>
      <c r="I306" s="51"/>
      <c r="J306" s="51"/>
      <c r="K306" s="51"/>
    </row>
    <row r="307" spans="1:11">
      <c r="A307" s="78"/>
      <c r="B307" s="79"/>
      <c r="C307" s="80"/>
      <c r="D307" s="51"/>
      <c r="E307" s="104"/>
      <c r="F307" s="85"/>
      <c r="G307" s="78"/>
      <c r="H307" s="86"/>
      <c r="I307" s="51"/>
      <c r="J307" s="51"/>
      <c r="K307" s="51"/>
    </row>
    <row r="308" spans="1:11">
      <c r="A308" s="78"/>
      <c r="B308" s="79"/>
      <c r="C308" s="80"/>
      <c r="D308" s="51"/>
      <c r="E308" s="104"/>
      <c r="F308" s="85"/>
      <c r="G308" s="78"/>
      <c r="H308" s="86"/>
      <c r="I308" s="51"/>
      <c r="J308" s="51"/>
      <c r="K308" s="51"/>
    </row>
    <row r="309" spans="1:11">
      <c r="A309" s="78"/>
      <c r="B309" s="79"/>
      <c r="C309" s="80"/>
      <c r="D309" s="51"/>
      <c r="E309" s="104"/>
      <c r="F309" s="85"/>
      <c r="G309" s="78"/>
      <c r="H309" s="86"/>
      <c r="I309" s="51"/>
      <c r="J309" s="51"/>
      <c r="K309" s="51"/>
    </row>
    <row r="310" spans="1:11">
      <c r="A310" s="78"/>
      <c r="B310" s="79"/>
      <c r="C310" s="80"/>
      <c r="D310" s="51"/>
      <c r="E310" s="104"/>
      <c r="F310" s="85"/>
      <c r="G310" s="78"/>
      <c r="H310" s="86"/>
      <c r="I310" s="51"/>
      <c r="J310" s="51"/>
      <c r="K310" s="51"/>
    </row>
    <row r="311" spans="1:11">
      <c r="A311" s="78"/>
      <c r="B311" s="79"/>
      <c r="C311" s="80"/>
      <c r="D311" s="51"/>
      <c r="E311" s="104"/>
      <c r="F311" s="85"/>
      <c r="G311" s="78"/>
      <c r="H311" s="86"/>
      <c r="I311" s="51"/>
      <c r="J311" s="51"/>
      <c r="K311" s="51"/>
    </row>
    <row r="312" spans="1:11">
      <c r="A312" s="78"/>
      <c r="B312" s="79"/>
      <c r="C312" s="80"/>
      <c r="D312" s="51"/>
      <c r="E312" s="104"/>
      <c r="F312" s="85"/>
      <c r="G312" s="78"/>
      <c r="H312" s="86"/>
      <c r="I312" s="51"/>
      <c r="J312" s="51"/>
      <c r="K312" s="51"/>
    </row>
    <row r="313" spans="1:11">
      <c r="A313" s="78"/>
      <c r="B313" s="79"/>
      <c r="C313" s="80"/>
      <c r="D313" s="51"/>
      <c r="E313" s="104"/>
      <c r="F313" s="85"/>
      <c r="G313" s="78"/>
      <c r="H313" s="86"/>
      <c r="I313" s="51"/>
      <c r="J313" s="51"/>
      <c r="K313" s="51"/>
    </row>
    <row r="314" spans="1:11">
      <c r="A314" s="78"/>
      <c r="B314" s="79"/>
      <c r="C314" s="80"/>
      <c r="D314" s="51"/>
      <c r="E314" s="104"/>
      <c r="F314" s="85"/>
      <c r="G314" s="78"/>
      <c r="H314" s="86"/>
      <c r="I314" s="51"/>
      <c r="J314" s="51"/>
      <c r="K314" s="51"/>
    </row>
    <row r="315" spans="1:11">
      <c r="A315" s="78"/>
      <c r="B315" s="79"/>
      <c r="C315" s="80"/>
      <c r="D315" s="51"/>
      <c r="E315" s="104"/>
      <c r="F315" s="85"/>
      <c r="G315" s="78"/>
      <c r="H315" s="86"/>
      <c r="I315" s="51"/>
      <c r="J315" s="51"/>
      <c r="K315" s="51"/>
    </row>
    <row r="316" spans="1:11">
      <c r="A316" s="78"/>
      <c r="B316" s="79"/>
      <c r="C316" s="80"/>
      <c r="D316" s="51"/>
      <c r="E316" s="104"/>
      <c r="F316" s="85"/>
      <c r="G316" s="78"/>
      <c r="H316" s="86"/>
      <c r="I316" s="51"/>
      <c r="J316" s="51"/>
      <c r="K316" s="51"/>
    </row>
    <row r="317" spans="1:11">
      <c r="A317" s="78"/>
      <c r="B317" s="79"/>
      <c r="C317" s="80"/>
      <c r="D317" s="51"/>
      <c r="E317" s="104"/>
      <c r="F317" s="85"/>
      <c r="G317" s="78"/>
      <c r="H317" s="86"/>
      <c r="I317" s="51"/>
      <c r="J317" s="51"/>
      <c r="K317" s="51"/>
    </row>
    <row r="318" spans="1:11">
      <c r="A318" s="78"/>
      <c r="B318" s="79"/>
      <c r="C318" s="80"/>
      <c r="D318" s="51"/>
      <c r="E318" s="104"/>
      <c r="F318" s="85"/>
      <c r="G318" s="78"/>
      <c r="H318" s="86"/>
      <c r="I318" s="51"/>
      <c r="J318" s="51"/>
      <c r="K318" s="51"/>
    </row>
    <row r="319" spans="1:11">
      <c r="A319" s="78"/>
      <c r="B319" s="79"/>
      <c r="C319" s="80"/>
      <c r="D319" s="51"/>
      <c r="E319" s="104"/>
      <c r="F319" s="85"/>
      <c r="G319" s="78"/>
      <c r="H319" s="86"/>
      <c r="I319" s="51"/>
      <c r="J319" s="51"/>
      <c r="K319" s="51"/>
    </row>
    <row r="320" spans="1:11">
      <c r="A320" s="78"/>
      <c r="B320" s="79"/>
      <c r="C320" s="80"/>
      <c r="D320" s="51"/>
      <c r="E320" s="104"/>
      <c r="F320" s="85"/>
      <c r="G320" s="78"/>
      <c r="H320" s="86"/>
      <c r="I320" s="51"/>
      <c r="J320" s="51"/>
      <c r="K320" s="51"/>
    </row>
    <row r="321" spans="1:11">
      <c r="A321" s="78"/>
      <c r="B321" s="79"/>
      <c r="C321" s="80"/>
      <c r="D321" s="51"/>
      <c r="E321" s="104"/>
      <c r="F321" s="85"/>
      <c r="G321" s="78"/>
      <c r="H321" s="86"/>
      <c r="I321" s="51"/>
      <c r="J321" s="51"/>
      <c r="K321" s="51"/>
    </row>
    <row r="322" spans="1:11">
      <c r="A322" s="78"/>
      <c r="B322" s="79"/>
      <c r="C322" s="80"/>
      <c r="D322" s="51"/>
      <c r="E322" s="104"/>
      <c r="F322" s="85"/>
      <c r="G322" s="78"/>
      <c r="H322" s="86"/>
      <c r="I322" s="51"/>
      <c r="J322" s="51"/>
      <c r="K322" s="51"/>
    </row>
    <row r="323" spans="1:11">
      <c r="A323" s="78"/>
      <c r="B323" s="79"/>
      <c r="C323" s="80"/>
      <c r="D323" s="51"/>
      <c r="E323" s="104"/>
      <c r="F323" s="85"/>
      <c r="G323" s="78"/>
      <c r="H323" s="86"/>
      <c r="I323" s="51"/>
      <c r="J323" s="51"/>
      <c r="K323" s="51"/>
    </row>
    <row r="324" spans="1:11">
      <c r="A324" s="78"/>
      <c r="B324" s="79"/>
      <c r="C324" s="80"/>
      <c r="D324" s="51"/>
      <c r="E324" s="104"/>
      <c r="F324" s="85"/>
      <c r="G324" s="78"/>
      <c r="H324" s="86"/>
      <c r="I324" s="51"/>
      <c r="J324" s="51"/>
      <c r="K324" s="51"/>
    </row>
    <row r="325" spans="1:11">
      <c r="A325" s="78"/>
      <c r="B325" s="79"/>
      <c r="C325" s="80"/>
      <c r="D325" s="51"/>
      <c r="E325" s="104"/>
      <c r="F325" s="85"/>
      <c r="G325" s="78"/>
      <c r="H325" s="86"/>
      <c r="I325" s="51"/>
      <c r="J325" s="51"/>
      <c r="K325" s="51"/>
    </row>
    <row r="326" spans="1:11">
      <c r="A326" s="78"/>
      <c r="B326" s="79"/>
      <c r="C326" s="80"/>
      <c r="D326" s="51"/>
      <c r="E326" s="104"/>
      <c r="F326" s="85"/>
      <c r="G326" s="78"/>
      <c r="H326" s="86"/>
      <c r="I326" s="51"/>
      <c r="J326" s="51"/>
      <c r="K326" s="51"/>
    </row>
    <row r="327" spans="1:11">
      <c r="A327" s="78"/>
      <c r="B327" s="79"/>
      <c r="C327" s="80"/>
      <c r="D327" s="51"/>
      <c r="E327" s="104"/>
      <c r="F327" s="85"/>
      <c r="G327" s="78"/>
      <c r="H327" s="86"/>
      <c r="I327" s="51"/>
      <c r="J327" s="51"/>
      <c r="K327" s="51"/>
    </row>
    <row r="328" spans="1:11">
      <c r="A328" s="78"/>
      <c r="B328" s="79"/>
      <c r="C328" s="80"/>
      <c r="D328" s="51"/>
      <c r="E328" s="104"/>
      <c r="F328" s="85"/>
      <c r="G328" s="78"/>
      <c r="H328" s="86"/>
      <c r="I328" s="51"/>
      <c r="J328" s="51"/>
      <c r="K328" s="51"/>
    </row>
    <row r="329" spans="1:11">
      <c r="A329" s="78"/>
      <c r="B329" s="79"/>
      <c r="C329" s="80"/>
      <c r="D329" s="51"/>
      <c r="E329" s="104"/>
      <c r="F329" s="85"/>
      <c r="G329" s="78"/>
      <c r="H329" s="86"/>
      <c r="I329" s="51"/>
      <c r="J329" s="51"/>
      <c r="K329" s="51"/>
    </row>
    <row r="330" spans="1:11">
      <c r="A330" s="78"/>
      <c r="B330" s="79"/>
      <c r="C330" s="80"/>
      <c r="D330" s="51"/>
      <c r="E330" s="104"/>
      <c r="F330" s="85"/>
      <c r="G330" s="78"/>
      <c r="H330" s="86"/>
      <c r="I330" s="51"/>
      <c r="J330" s="51"/>
      <c r="K330" s="51"/>
    </row>
    <row r="331" spans="1:11">
      <c r="A331" s="78"/>
      <c r="B331" s="79"/>
      <c r="C331" s="80"/>
      <c r="D331" s="51"/>
      <c r="E331" s="104"/>
      <c r="F331" s="85"/>
      <c r="G331" s="78"/>
      <c r="H331" s="86"/>
      <c r="I331" s="51"/>
      <c r="J331" s="51"/>
      <c r="K331" s="51"/>
    </row>
    <row r="332" spans="1:11">
      <c r="A332" s="78"/>
      <c r="B332" s="79"/>
      <c r="C332" s="80"/>
      <c r="D332" s="51"/>
      <c r="E332" s="104"/>
      <c r="F332" s="85"/>
      <c r="G332" s="78"/>
      <c r="H332" s="86"/>
      <c r="I332" s="51"/>
      <c r="J332" s="51"/>
      <c r="K332" s="51"/>
    </row>
    <row r="333" spans="1:11">
      <c r="A333" s="78"/>
      <c r="B333" s="79"/>
      <c r="C333" s="80"/>
      <c r="D333" s="51"/>
      <c r="E333" s="104"/>
      <c r="F333" s="85"/>
      <c r="G333" s="78"/>
      <c r="H333" s="86"/>
      <c r="I333" s="51"/>
      <c r="J333" s="51"/>
      <c r="K333" s="51"/>
    </row>
    <row r="334" spans="1:11">
      <c r="A334" s="78"/>
      <c r="B334" s="79"/>
      <c r="C334" s="80"/>
      <c r="D334" s="51"/>
      <c r="E334" s="104"/>
      <c r="F334" s="85"/>
      <c r="G334" s="78"/>
      <c r="H334" s="86"/>
      <c r="I334" s="51"/>
      <c r="J334" s="51"/>
      <c r="K334" s="51"/>
    </row>
    <row r="335" spans="1:11">
      <c r="A335" s="78"/>
      <c r="B335" s="79"/>
      <c r="C335" s="80"/>
      <c r="D335" s="51"/>
      <c r="E335" s="104"/>
      <c r="F335" s="85"/>
      <c r="G335" s="78"/>
      <c r="H335" s="86"/>
      <c r="I335" s="51"/>
      <c r="J335" s="51"/>
      <c r="K335" s="51"/>
    </row>
    <row r="336" spans="1:11">
      <c r="A336" s="78"/>
      <c r="B336" s="79"/>
      <c r="C336" s="80"/>
      <c r="D336" s="51"/>
      <c r="E336" s="104"/>
      <c r="F336" s="85"/>
      <c r="G336" s="78"/>
      <c r="H336" s="86"/>
      <c r="I336" s="51"/>
      <c r="J336" s="51"/>
      <c r="K336" s="51"/>
    </row>
    <row r="337" spans="1:11">
      <c r="A337" s="78"/>
      <c r="B337" s="79"/>
      <c r="C337" s="80"/>
      <c r="D337" s="51"/>
      <c r="E337" s="104"/>
      <c r="F337" s="85"/>
      <c r="G337" s="78"/>
      <c r="H337" s="86"/>
      <c r="I337" s="51"/>
      <c r="J337" s="51"/>
      <c r="K337" s="51"/>
    </row>
    <row r="338" spans="1:11">
      <c r="A338" s="78"/>
      <c r="B338" s="79"/>
      <c r="C338" s="80"/>
      <c r="D338" s="51"/>
      <c r="E338" s="104"/>
      <c r="F338" s="85"/>
      <c r="G338" s="78"/>
      <c r="H338" s="86"/>
      <c r="I338" s="51"/>
      <c r="J338" s="51"/>
      <c r="K338" s="51"/>
    </row>
    <row r="339" spans="1:11">
      <c r="A339" s="78"/>
      <c r="B339" s="79"/>
      <c r="C339" s="80"/>
      <c r="D339" s="51"/>
      <c r="E339" s="104"/>
      <c r="F339" s="85"/>
      <c r="G339" s="78"/>
      <c r="H339" s="86"/>
      <c r="I339" s="51"/>
      <c r="J339" s="51"/>
      <c r="K339" s="51"/>
    </row>
    <row r="340" spans="1:11">
      <c r="A340" s="78"/>
      <c r="B340" s="79"/>
      <c r="C340" s="80"/>
      <c r="D340" s="51"/>
      <c r="E340" s="104"/>
      <c r="F340" s="85"/>
      <c r="G340" s="78"/>
      <c r="H340" s="86"/>
      <c r="I340" s="51"/>
      <c r="J340" s="51"/>
      <c r="K340" s="51"/>
    </row>
    <row r="341" spans="1:11">
      <c r="A341" s="78"/>
      <c r="B341" s="79"/>
      <c r="C341" s="80"/>
      <c r="D341" s="51"/>
      <c r="E341" s="104"/>
      <c r="F341" s="85"/>
      <c r="G341" s="78"/>
      <c r="H341" s="86"/>
      <c r="I341" s="51"/>
      <c r="J341" s="51"/>
      <c r="K341" s="51"/>
    </row>
    <row r="342" spans="1:11">
      <c r="A342" s="78"/>
      <c r="B342" s="79"/>
      <c r="C342" s="80"/>
      <c r="D342" s="51"/>
      <c r="E342" s="104"/>
      <c r="F342" s="85"/>
      <c r="G342" s="78"/>
      <c r="H342" s="86"/>
      <c r="I342" s="51"/>
      <c r="J342" s="51"/>
      <c r="K342" s="51"/>
    </row>
    <row r="343" spans="1:11">
      <c r="A343" s="78"/>
      <c r="B343" s="79"/>
      <c r="C343" s="80"/>
      <c r="D343" s="51"/>
      <c r="E343" s="104"/>
      <c r="F343" s="85"/>
      <c r="G343" s="78"/>
      <c r="H343" s="86"/>
      <c r="I343" s="51"/>
      <c r="J343" s="51"/>
      <c r="K343" s="51"/>
    </row>
    <row r="344" spans="1:11">
      <c r="A344" s="78"/>
      <c r="B344" s="79"/>
      <c r="C344" s="80"/>
      <c r="D344" s="51"/>
      <c r="E344" s="104"/>
      <c r="F344" s="85"/>
      <c r="G344" s="78"/>
      <c r="H344" s="86"/>
      <c r="I344" s="51"/>
      <c r="J344" s="51"/>
      <c r="K344" s="51"/>
    </row>
    <row r="345" spans="1:11">
      <c r="A345" s="78"/>
      <c r="B345" s="79"/>
      <c r="C345" s="80"/>
      <c r="D345" s="51"/>
      <c r="E345" s="104"/>
      <c r="F345" s="85"/>
      <c r="G345" s="78"/>
      <c r="H345" s="86"/>
      <c r="I345" s="51"/>
      <c r="J345" s="51"/>
      <c r="K345" s="51"/>
    </row>
    <row r="346" spans="1:11">
      <c r="A346" s="78"/>
      <c r="B346" s="79"/>
      <c r="C346" s="80"/>
      <c r="D346" s="51"/>
      <c r="E346" s="104"/>
      <c r="F346" s="85"/>
      <c r="G346" s="78"/>
      <c r="H346" s="86"/>
      <c r="I346" s="51"/>
      <c r="J346" s="51"/>
      <c r="K346" s="51"/>
    </row>
    <row r="347" spans="1:11">
      <c r="A347" s="78"/>
      <c r="B347" s="79"/>
      <c r="C347" s="80"/>
      <c r="D347" s="51"/>
      <c r="E347" s="104"/>
      <c r="F347" s="85"/>
      <c r="G347" s="78"/>
      <c r="H347" s="86"/>
      <c r="I347" s="51"/>
      <c r="J347" s="51"/>
      <c r="K347" s="51"/>
    </row>
    <row r="348" spans="1:11">
      <c r="A348" s="78"/>
      <c r="B348" s="79"/>
      <c r="C348" s="80"/>
      <c r="D348" s="51"/>
      <c r="E348" s="104"/>
      <c r="F348" s="85"/>
      <c r="G348" s="78"/>
      <c r="H348" s="86"/>
      <c r="I348" s="51"/>
      <c r="J348" s="51"/>
      <c r="K348" s="51"/>
    </row>
    <row r="349" spans="1:11">
      <c r="A349" s="78"/>
      <c r="B349" s="79"/>
      <c r="C349" s="80"/>
      <c r="D349" s="51"/>
      <c r="E349" s="104"/>
      <c r="F349" s="85"/>
      <c r="G349" s="78"/>
      <c r="H349" s="86"/>
      <c r="I349" s="51"/>
      <c r="J349" s="51"/>
      <c r="K349" s="51"/>
    </row>
    <row r="350" spans="1:11">
      <c r="A350" s="78"/>
      <c r="B350" s="79"/>
      <c r="C350" s="80"/>
      <c r="D350" s="51"/>
      <c r="E350" s="104"/>
      <c r="F350" s="85"/>
      <c r="G350" s="78"/>
      <c r="H350" s="86"/>
      <c r="I350" s="51"/>
      <c r="J350" s="51"/>
      <c r="K350" s="51"/>
    </row>
    <row r="351" spans="1:11">
      <c r="A351" s="78"/>
      <c r="B351" s="79"/>
      <c r="C351" s="80"/>
      <c r="D351" s="51"/>
      <c r="E351" s="104"/>
      <c r="F351" s="85"/>
      <c r="G351" s="78"/>
      <c r="H351" s="86"/>
      <c r="I351" s="51"/>
      <c r="J351" s="51"/>
      <c r="K351" s="51"/>
    </row>
    <row r="352" spans="1:11">
      <c r="A352" s="78"/>
      <c r="B352" s="79"/>
      <c r="C352" s="80"/>
      <c r="D352" s="51"/>
      <c r="E352" s="104"/>
      <c r="F352" s="85"/>
      <c r="G352" s="78"/>
      <c r="H352" s="86"/>
      <c r="I352" s="51"/>
      <c r="J352" s="51"/>
      <c r="K352" s="51"/>
    </row>
    <row r="353" spans="1:11">
      <c r="A353" s="78"/>
      <c r="B353" s="79"/>
      <c r="C353" s="80"/>
      <c r="D353" s="51"/>
      <c r="E353" s="104"/>
      <c r="F353" s="85"/>
      <c r="G353" s="78"/>
      <c r="H353" s="86"/>
      <c r="I353" s="51"/>
      <c r="J353" s="51"/>
      <c r="K353" s="51"/>
    </row>
    <row r="354" spans="1:11">
      <c r="A354" s="78"/>
      <c r="B354" s="79"/>
      <c r="C354" s="80"/>
      <c r="D354" s="51"/>
      <c r="E354" s="104"/>
      <c r="F354" s="85"/>
      <c r="G354" s="78"/>
      <c r="H354" s="86"/>
      <c r="I354" s="51"/>
      <c r="J354" s="51"/>
      <c r="K354" s="51"/>
    </row>
    <row r="355" spans="1:11">
      <c r="A355" s="78"/>
      <c r="B355" s="79"/>
      <c r="C355" s="80"/>
      <c r="D355" s="51"/>
      <c r="E355" s="104"/>
      <c r="F355" s="85"/>
      <c r="G355" s="78"/>
      <c r="H355" s="86"/>
      <c r="I355" s="51"/>
      <c r="J355" s="51"/>
      <c r="K355" s="51"/>
    </row>
    <row r="356" spans="1:11">
      <c r="A356" s="78"/>
      <c r="B356" s="79"/>
      <c r="C356" s="80"/>
      <c r="D356" s="51"/>
      <c r="E356" s="104"/>
      <c r="F356" s="85"/>
      <c r="G356" s="78"/>
      <c r="H356" s="86"/>
      <c r="I356" s="51"/>
      <c r="J356" s="51"/>
      <c r="K356" s="51"/>
    </row>
    <row r="357" spans="1:11">
      <c r="A357" s="78"/>
      <c r="B357" s="79"/>
      <c r="C357" s="80"/>
      <c r="D357" s="51"/>
      <c r="E357" s="104"/>
      <c r="F357" s="85"/>
      <c r="G357" s="78"/>
      <c r="H357" s="86"/>
      <c r="I357" s="51"/>
      <c r="J357" s="51"/>
      <c r="K357" s="51"/>
    </row>
    <row r="358" spans="1:11">
      <c r="A358" s="78"/>
      <c r="B358" s="79"/>
      <c r="C358" s="80"/>
      <c r="D358" s="51"/>
      <c r="E358" s="104"/>
      <c r="F358" s="85"/>
      <c r="G358" s="78"/>
      <c r="H358" s="86"/>
      <c r="I358" s="51"/>
      <c r="J358" s="51"/>
      <c r="K358" s="51"/>
    </row>
    <row r="359" spans="1:11">
      <c r="A359" s="78"/>
      <c r="B359" s="79"/>
      <c r="C359" s="80"/>
      <c r="D359" s="51"/>
      <c r="E359" s="104"/>
      <c r="F359" s="85"/>
      <c r="G359" s="78"/>
      <c r="H359" s="86"/>
      <c r="I359" s="51"/>
      <c r="J359" s="51"/>
      <c r="K359" s="51"/>
    </row>
    <row r="360" spans="1:11">
      <c r="A360" s="78"/>
      <c r="B360" s="79"/>
      <c r="C360" s="80"/>
      <c r="D360" s="51"/>
      <c r="E360" s="104"/>
      <c r="F360" s="85"/>
      <c r="G360" s="78"/>
      <c r="H360" s="86"/>
      <c r="I360" s="51"/>
      <c r="J360" s="51"/>
      <c r="K360" s="51"/>
    </row>
    <row r="361" spans="1:11">
      <c r="A361" s="78"/>
      <c r="B361" s="79"/>
      <c r="C361" s="80"/>
      <c r="D361" s="51"/>
      <c r="E361" s="104"/>
      <c r="F361" s="85"/>
      <c r="G361" s="78"/>
      <c r="H361" s="86"/>
      <c r="I361" s="51"/>
      <c r="J361" s="51"/>
      <c r="K361" s="51"/>
    </row>
    <row r="362" spans="1:11">
      <c r="A362" s="78"/>
      <c r="B362" s="79"/>
      <c r="C362" s="80"/>
      <c r="D362" s="51"/>
      <c r="E362" s="104"/>
      <c r="F362" s="85"/>
      <c r="G362" s="78"/>
      <c r="H362" s="86"/>
      <c r="I362" s="51"/>
      <c r="J362" s="51"/>
      <c r="K362" s="51"/>
    </row>
    <row r="363" spans="1:11">
      <c r="A363" s="78"/>
      <c r="B363" s="79"/>
      <c r="C363" s="80"/>
      <c r="D363" s="51"/>
      <c r="E363" s="104"/>
      <c r="F363" s="85"/>
      <c r="G363" s="78"/>
      <c r="H363" s="86"/>
      <c r="I363" s="51"/>
      <c r="J363" s="51"/>
      <c r="K363" s="51"/>
    </row>
    <row r="364" spans="1:11">
      <c r="A364" s="78"/>
      <c r="B364" s="79"/>
      <c r="C364" s="80"/>
      <c r="D364" s="51"/>
      <c r="E364" s="104"/>
      <c r="F364" s="85"/>
      <c r="G364" s="78"/>
      <c r="H364" s="86"/>
      <c r="I364" s="51"/>
      <c r="J364" s="51"/>
      <c r="K364" s="51"/>
    </row>
    <row r="365" spans="1:11">
      <c r="A365" s="78"/>
      <c r="B365" s="79"/>
      <c r="C365" s="80"/>
      <c r="D365" s="51"/>
      <c r="E365" s="104"/>
      <c r="F365" s="85"/>
      <c r="G365" s="78"/>
      <c r="H365" s="86"/>
      <c r="I365" s="51"/>
      <c r="J365" s="51"/>
      <c r="K365" s="51"/>
    </row>
    <row r="366" spans="1:11">
      <c r="A366" s="78"/>
      <c r="B366" s="79"/>
      <c r="C366" s="80"/>
      <c r="D366" s="51"/>
      <c r="E366" s="104"/>
      <c r="F366" s="85"/>
      <c r="G366" s="78"/>
      <c r="H366" s="86"/>
      <c r="I366" s="51"/>
      <c r="J366" s="51"/>
      <c r="K366" s="51"/>
    </row>
    <row r="367" spans="1:11">
      <c r="A367" s="78"/>
      <c r="B367" s="79"/>
      <c r="C367" s="80"/>
      <c r="D367" s="51"/>
      <c r="E367" s="104"/>
      <c r="F367" s="85"/>
      <c r="G367" s="78"/>
      <c r="H367" s="86"/>
      <c r="I367" s="51"/>
      <c r="J367" s="51"/>
      <c r="K367" s="51"/>
    </row>
    <row r="368" spans="1:11">
      <c r="A368" s="78"/>
      <c r="B368" s="79"/>
      <c r="C368" s="80"/>
      <c r="D368" s="51"/>
      <c r="E368" s="104"/>
      <c r="F368" s="85"/>
      <c r="G368" s="78"/>
      <c r="H368" s="86"/>
      <c r="I368" s="51"/>
      <c r="J368" s="51"/>
      <c r="K368" s="51"/>
    </row>
    <row r="369" spans="1:11">
      <c r="A369" s="78"/>
      <c r="B369" s="79"/>
      <c r="C369" s="80"/>
      <c r="D369" s="51"/>
      <c r="E369" s="104"/>
      <c r="F369" s="85"/>
      <c r="G369" s="78"/>
      <c r="H369" s="86"/>
      <c r="I369" s="51"/>
      <c r="J369" s="51"/>
      <c r="K369" s="51"/>
    </row>
    <row r="370" spans="1:11">
      <c r="A370" s="78"/>
      <c r="B370" s="79"/>
      <c r="C370" s="80"/>
      <c r="D370" s="51"/>
      <c r="E370" s="104"/>
      <c r="F370" s="85"/>
      <c r="G370" s="78"/>
      <c r="H370" s="86"/>
      <c r="I370" s="51"/>
      <c r="J370" s="51"/>
      <c r="K370" s="51"/>
    </row>
    <row r="371" spans="1:11">
      <c r="A371" s="78"/>
      <c r="B371" s="79"/>
      <c r="C371" s="80"/>
      <c r="D371" s="51"/>
      <c r="E371" s="104"/>
      <c r="F371" s="85"/>
      <c r="G371" s="78"/>
      <c r="H371" s="86"/>
      <c r="I371" s="51"/>
      <c r="J371" s="51"/>
      <c r="K371" s="51"/>
    </row>
    <row r="372" spans="1:11">
      <c r="A372" s="78"/>
      <c r="B372" s="79"/>
      <c r="C372" s="80"/>
      <c r="D372" s="51"/>
      <c r="E372" s="104"/>
      <c r="F372" s="85"/>
      <c r="G372" s="78"/>
      <c r="H372" s="86"/>
      <c r="I372" s="51"/>
      <c r="J372" s="51"/>
      <c r="K372" s="51"/>
    </row>
    <row r="373" spans="1:11">
      <c r="A373" s="78"/>
      <c r="B373" s="79"/>
      <c r="C373" s="80"/>
      <c r="D373" s="51"/>
      <c r="E373" s="104"/>
      <c r="F373" s="85"/>
      <c r="G373" s="78"/>
      <c r="H373" s="86"/>
      <c r="I373" s="51"/>
      <c r="J373" s="51"/>
      <c r="K373" s="51"/>
    </row>
    <row r="374" spans="1:11">
      <c r="A374" s="78"/>
      <c r="B374" s="79"/>
      <c r="C374" s="80"/>
      <c r="D374" s="51"/>
      <c r="E374" s="104"/>
      <c r="F374" s="85"/>
      <c r="G374" s="78"/>
      <c r="H374" s="86"/>
      <c r="I374" s="51"/>
      <c r="J374" s="51"/>
      <c r="K374" s="51"/>
    </row>
    <row r="375" spans="1:11">
      <c r="A375" s="78"/>
      <c r="B375" s="79"/>
      <c r="C375" s="80"/>
      <c r="D375" s="51"/>
      <c r="E375" s="104"/>
      <c r="F375" s="85"/>
      <c r="G375" s="78"/>
      <c r="H375" s="86"/>
      <c r="I375" s="51"/>
      <c r="J375" s="51"/>
      <c r="K375" s="51"/>
    </row>
    <row r="376" spans="1:11">
      <c r="A376" s="78"/>
      <c r="B376" s="79"/>
      <c r="C376" s="80"/>
      <c r="D376" s="51"/>
      <c r="E376" s="104"/>
      <c r="F376" s="85"/>
      <c r="G376" s="78"/>
      <c r="H376" s="86"/>
      <c r="I376" s="51"/>
      <c r="J376" s="51"/>
      <c r="K376" s="51"/>
    </row>
    <row r="377" spans="1:11">
      <c r="A377" s="78"/>
      <c r="B377" s="79"/>
      <c r="C377" s="80"/>
      <c r="D377" s="51"/>
      <c r="E377" s="104"/>
      <c r="F377" s="85"/>
      <c r="G377" s="78"/>
      <c r="H377" s="86"/>
      <c r="I377" s="51"/>
      <c r="J377" s="51"/>
      <c r="K377" s="51"/>
    </row>
    <row r="378" spans="1:11">
      <c r="A378" s="78"/>
      <c r="B378" s="79"/>
      <c r="C378" s="80"/>
      <c r="D378" s="51"/>
      <c r="E378" s="104"/>
      <c r="F378" s="85"/>
      <c r="G378" s="78"/>
      <c r="H378" s="86"/>
      <c r="I378" s="51"/>
      <c r="J378" s="51"/>
      <c r="K378" s="51"/>
    </row>
    <row r="379" spans="1:11">
      <c r="A379" s="78"/>
      <c r="B379" s="79"/>
      <c r="C379" s="80"/>
      <c r="D379" s="51"/>
      <c r="E379" s="104"/>
      <c r="F379" s="85"/>
      <c r="G379" s="78"/>
      <c r="H379" s="86"/>
      <c r="I379" s="51"/>
      <c r="J379" s="51"/>
      <c r="K379" s="51"/>
    </row>
    <row r="380" spans="1:11">
      <c r="A380" s="78"/>
      <c r="B380" s="79"/>
      <c r="C380" s="80"/>
      <c r="D380" s="51"/>
      <c r="E380" s="104"/>
      <c r="F380" s="85"/>
      <c r="G380" s="78"/>
      <c r="H380" s="86"/>
      <c r="I380" s="51"/>
      <c r="J380" s="51"/>
      <c r="K380" s="51"/>
    </row>
    <row r="381" spans="1:11">
      <c r="A381" s="78"/>
      <c r="B381" s="79"/>
      <c r="C381" s="80"/>
      <c r="D381" s="51"/>
      <c r="E381" s="104"/>
      <c r="F381" s="85"/>
      <c r="G381" s="78"/>
      <c r="H381" s="86"/>
      <c r="I381" s="51"/>
      <c r="J381" s="51"/>
      <c r="K381" s="51"/>
    </row>
    <row r="382" spans="1:11">
      <c r="A382" s="78"/>
      <c r="B382" s="79"/>
      <c r="C382" s="80"/>
      <c r="D382" s="51"/>
      <c r="E382" s="104"/>
      <c r="F382" s="85"/>
      <c r="G382" s="78"/>
      <c r="H382" s="86"/>
      <c r="I382" s="51"/>
      <c r="J382" s="51"/>
      <c r="K382" s="51"/>
    </row>
    <row r="383" spans="1:11">
      <c r="A383" s="78"/>
      <c r="B383" s="79"/>
      <c r="C383" s="80"/>
      <c r="D383" s="51"/>
      <c r="E383" s="104"/>
      <c r="F383" s="85"/>
      <c r="G383" s="78"/>
      <c r="H383" s="86"/>
      <c r="I383" s="51"/>
      <c r="J383" s="51"/>
      <c r="K383" s="51"/>
    </row>
    <row r="384" spans="1:11">
      <c r="A384" s="78"/>
      <c r="B384" s="79"/>
      <c r="C384" s="80"/>
      <c r="D384" s="51"/>
      <c r="E384" s="104"/>
      <c r="F384" s="85"/>
      <c r="G384" s="78"/>
      <c r="H384" s="86"/>
      <c r="I384" s="51"/>
      <c r="J384" s="51"/>
      <c r="K384" s="51"/>
    </row>
    <row r="385" spans="1:11">
      <c r="A385" s="78"/>
      <c r="B385" s="79"/>
      <c r="C385" s="80"/>
      <c r="D385" s="51"/>
      <c r="E385" s="104"/>
      <c r="F385" s="85"/>
      <c r="G385" s="78"/>
      <c r="H385" s="86"/>
      <c r="I385" s="51"/>
      <c r="J385" s="51"/>
      <c r="K385" s="51"/>
    </row>
    <row r="386" spans="1:11">
      <c r="A386" s="78"/>
      <c r="B386" s="79"/>
      <c r="C386" s="80"/>
      <c r="D386" s="51"/>
      <c r="E386" s="104"/>
      <c r="F386" s="85"/>
      <c r="G386" s="78"/>
      <c r="H386" s="86"/>
      <c r="I386" s="51"/>
      <c r="J386" s="51"/>
      <c r="K386" s="51"/>
    </row>
    <row r="387" spans="1:11">
      <c r="A387" s="78"/>
      <c r="B387" s="79"/>
      <c r="C387" s="80"/>
      <c r="D387" s="51"/>
      <c r="E387" s="104"/>
      <c r="F387" s="85"/>
      <c r="G387" s="78"/>
      <c r="H387" s="86"/>
      <c r="I387" s="51"/>
      <c r="J387" s="51"/>
      <c r="K387" s="51"/>
    </row>
    <row r="388" spans="1:11">
      <c r="A388" s="78"/>
      <c r="B388" s="79"/>
      <c r="C388" s="80"/>
      <c r="D388" s="51"/>
      <c r="E388" s="104"/>
      <c r="F388" s="85"/>
      <c r="G388" s="78"/>
      <c r="H388" s="86"/>
      <c r="I388" s="51"/>
      <c r="J388" s="51"/>
      <c r="K388" s="51"/>
    </row>
    <row r="389" spans="1:11">
      <c r="A389" s="78"/>
      <c r="B389" s="79"/>
      <c r="C389" s="80"/>
      <c r="D389" s="51"/>
      <c r="E389" s="104"/>
      <c r="F389" s="85"/>
      <c r="G389" s="78"/>
      <c r="H389" s="86"/>
      <c r="I389" s="51"/>
      <c r="J389" s="51"/>
      <c r="K389" s="51"/>
    </row>
    <row r="390" spans="1:11">
      <c r="A390" s="78"/>
      <c r="B390" s="79"/>
      <c r="C390" s="80"/>
      <c r="D390" s="51"/>
      <c r="E390" s="104"/>
      <c r="F390" s="85"/>
      <c r="G390" s="78"/>
      <c r="H390" s="86"/>
      <c r="I390" s="51"/>
      <c r="J390" s="51"/>
      <c r="K390" s="51"/>
    </row>
    <row r="391" spans="1:11">
      <c r="A391" s="78"/>
      <c r="B391" s="79"/>
      <c r="C391" s="80"/>
      <c r="D391" s="51"/>
      <c r="E391" s="104"/>
      <c r="F391" s="85"/>
      <c r="G391" s="78"/>
      <c r="H391" s="86"/>
      <c r="I391" s="51"/>
      <c r="J391" s="51"/>
      <c r="K391" s="51"/>
    </row>
    <row r="392" spans="1:11">
      <c r="A392" s="78"/>
      <c r="B392" s="79"/>
      <c r="C392" s="80"/>
      <c r="D392" s="51"/>
      <c r="E392" s="104"/>
      <c r="F392" s="85"/>
      <c r="G392" s="78"/>
      <c r="H392" s="86"/>
      <c r="I392" s="51"/>
      <c r="J392" s="51"/>
      <c r="K392" s="51"/>
    </row>
    <row r="393" spans="1:11">
      <c r="A393" s="78"/>
      <c r="B393" s="79"/>
      <c r="C393" s="80"/>
      <c r="D393" s="51"/>
      <c r="E393" s="104"/>
      <c r="F393" s="85"/>
      <c r="G393" s="78"/>
      <c r="H393" s="86"/>
      <c r="I393" s="51"/>
      <c r="J393" s="51"/>
      <c r="K393" s="51"/>
    </row>
    <row r="394" spans="1:11">
      <c r="A394" s="78"/>
      <c r="B394" s="79"/>
      <c r="C394" s="80"/>
      <c r="D394" s="51"/>
      <c r="E394" s="104"/>
      <c r="F394" s="85"/>
      <c r="G394" s="78"/>
      <c r="H394" s="86"/>
      <c r="I394" s="51"/>
      <c r="J394" s="51"/>
      <c r="K394" s="51"/>
    </row>
    <row r="395" spans="1:11">
      <c r="A395" s="78"/>
      <c r="B395" s="79"/>
      <c r="C395" s="80"/>
      <c r="D395" s="51"/>
      <c r="E395" s="104"/>
      <c r="F395" s="85"/>
      <c r="G395" s="78"/>
      <c r="H395" s="86"/>
      <c r="I395" s="51"/>
      <c r="J395" s="51"/>
      <c r="K395" s="51"/>
    </row>
    <row r="396" spans="1:11">
      <c r="A396" s="78"/>
      <c r="B396" s="79"/>
      <c r="C396" s="80"/>
      <c r="D396" s="51"/>
      <c r="E396" s="104"/>
      <c r="F396" s="85"/>
      <c r="G396" s="78"/>
      <c r="H396" s="86"/>
      <c r="I396" s="51"/>
      <c r="J396" s="51"/>
      <c r="K396" s="51"/>
    </row>
    <row r="397" spans="1:11">
      <c r="A397" s="78"/>
      <c r="B397" s="79"/>
      <c r="C397" s="80"/>
      <c r="D397" s="51"/>
      <c r="E397" s="104"/>
      <c r="F397" s="85"/>
      <c r="G397" s="78"/>
      <c r="H397" s="86"/>
      <c r="I397" s="51"/>
      <c r="J397" s="51"/>
      <c r="K397" s="51"/>
    </row>
    <row r="398" spans="1:11">
      <c r="A398" s="78"/>
      <c r="B398" s="79"/>
      <c r="C398" s="80"/>
      <c r="D398" s="51"/>
      <c r="E398" s="104"/>
      <c r="F398" s="85"/>
      <c r="G398" s="78"/>
      <c r="H398" s="86"/>
      <c r="I398" s="51"/>
      <c r="J398" s="51"/>
      <c r="K398" s="51"/>
    </row>
    <row r="399" spans="1:11">
      <c r="A399" s="78"/>
      <c r="B399" s="79"/>
      <c r="C399" s="80"/>
      <c r="D399" s="51"/>
      <c r="E399" s="104"/>
      <c r="F399" s="85"/>
      <c r="G399" s="78"/>
      <c r="H399" s="86"/>
      <c r="I399" s="51"/>
      <c r="J399" s="51"/>
      <c r="K399" s="51"/>
    </row>
    <row r="400" spans="1:11">
      <c r="A400" s="78"/>
      <c r="B400" s="79"/>
      <c r="C400" s="80"/>
      <c r="D400" s="51"/>
      <c r="E400" s="104"/>
      <c r="F400" s="85"/>
      <c r="G400" s="78"/>
      <c r="H400" s="86"/>
      <c r="I400" s="51"/>
      <c r="J400" s="51"/>
      <c r="K400" s="51"/>
    </row>
    <row r="401" spans="1:11">
      <c r="A401" s="78"/>
      <c r="B401" s="79"/>
      <c r="C401" s="80"/>
      <c r="D401" s="51"/>
      <c r="E401" s="104"/>
      <c r="F401" s="85"/>
      <c r="G401" s="78"/>
      <c r="H401" s="86"/>
      <c r="I401" s="51"/>
      <c r="J401" s="51"/>
      <c r="K401" s="51"/>
    </row>
    <row r="402" spans="1:11">
      <c r="A402" s="78"/>
      <c r="B402" s="79"/>
      <c r="C402" s="80"/>
      <c r="D402" s="51"/>
      <c r="E402" s="104"/>
      <c r="F402" s="85"/>
      <c r="G402" s="78"/>
      <c r="H402" s="86"/>
      <c r="I402" s="51"/>
      <c r="J402" s="51"/>
      <c r="K402" s="51"/>
    </row>
    <row r="403" spans="1:11">
      <c r="A403" s="78"/>
      <c r="B403" s="79"/>
      <c r="C403" s="80"/>
      <c r="D403" s="51"/>
      <c r="E403" s="104"/>
      <c r="F403" s="85"/>
      <c r="G403" s="78"/>
      <c r="H403" s="86"/>
      <c r="I403" s="51"/>
      <c r="J403" s="51"/>
      <c r="K403" s="51"/>
    </row>
    <row r="404" spans="1:11">
      <c r="A404" s="78"/>
      <c r="B404" s="79"/>
      <c r="C404" s="80"/>
      <c r="D404" s="51"/>
      <c r="E404" s="104"/>
      <c r="F404" s="85"/>
      <c r="G404" s="78"/>
      <c r="H404" s="86"/>
      <c r="I404" s="51"/>
      <c r="J404" s="51"/>
      <c r="K404" s="51"/>
    </row>
    <row r="405" spans="1:11">
      <c r="A405" s="78"/>
      <c r="B405" s="79"/>
      <c r="C405" s="80"/>
      <c r="D405" s="51"/>
      <c r="E405" s="104"/>
      <c r="F405" s="85"/>
      <c r="G405" s="78"/>
      <c r="H405" s="86"/>
      <c r="I405" s="51"/>
      <c r="J405" s="51"/>
      <c r="K405" s="51"/>
    </row>
    <row r="406" spans="1:11">
      <c r="A406" s="78"/>
      <c r="B406" s="79"/>
      <c r="C406" s="80"/>
      <c r="D406" s="51"/>
      <c r="E406" s="104"/>
      <c r="F406" s="85"/>
      <c r="G406" s="78"/>
      <c r="H406" s="86"/>
      <c r="I406" s="51"/>
      <c r="J406" s="51"/>
      <c r="K406" s="51"/>
    </row>
    <row r="407" spans="1:11">
      <c r="A407" s="78"/>
      <c r="B407" s="79"/>
      <c r="C407" s="80"/>
      <c r="D407" s="51"/>
      <c r="E407" s="104"/>
      <c r="F407" s="85"/>
      <c r="G407" s="78"/>
      <c r="H407" s="86"/>
      <c r="I407" s="51"/>
      <c r="J407" s="51"/>
      <c r="K407" s="51"/>
    </row>
    <row r="408" spans="1:11">
      <c r="A408" s="78"/>
      <c r="B408" s="79"/>
      <c r="C408" s="80"/>
      <c r="D408" s="51"/>
      <c r="E408" s="104"/>
      <c r="F408" s="85"/>
      <c r="G408" s="78"/>
      <c r="H408" s="86"/>
      <c r="I408" s="51"/>
      <c r="J408" s="51"/>
      <c r="K408" s="51"/>
    </row>
    <row r="409" spans="1:11">
      <c r="A409" s="78"/>
      <c r="B409" s="79"/>
      <c r="C409" s="80"/>
      <c r="D409" s="51"/>
      <c r="E409" s="104"/>
      <c r="F409" s="85"/>
      <c r="G409" s="78"/>
      <c r="H409" s="86"/>
      <c r="I409" s="51"/>
      <c r="J409" s="51"/>
      <c r="K409" s="51"/>
    </row>
    <row r="410" spans="1:11">
      <c r="A410" s="78"/>
      <c r="B410" s="79"/>
      <c r="C410" s="80"/>
      <c r="D410" s="51"/>
      <c r="E410" s="104"/>
      <c r="F410" s="85"/>
      <c r="G410" s="78"/>
      <c r="H410" s="86"/>
      <c r="I410" s="51"/>
      <c r="J410" s="51"/>
      <c r="K410" s="51"/>
    </row>
    <row r="411" spans="1:11">
      <c r="A411" s="78"/>
      <c r="B411" s="79"/>
      <c r="C411" s="80"/>
      <c r="D411" s="51"/>
      <c r="E411" s="104"/>
      <c r="F411" s="85"/>
      <c r="G411" s="78"/>
      <c r="H411" s="86"/>
      <c r="I411" s="51"/>
      <c r="J411" s="51"/>
      <c r="K411" s="51"/>
    </row>
    <row r="412" spans="1:11">
      <c r="A412" s="78"/>
      <c r="B412" s="79"/>
      <c r="C412" s="80"/>
      <c r="D412" s="51"/>
      <c r="E412" s="104"/>
      <c r="F412" s="85"/>
      <c r="G412" s="78"/>
      <c r="H412" s="86"/>
      <c r="I412" s="51"/>
      <c r="J412" s="51"/>
      <c r="K412" s="51"/>
    </row>
    <row r="413" spans="1:11">
      <c r="A413" s="78"/>
      <c r="B413" s="79"/>
      <c r="C413" s="80"/>
      <c r="D413" s="51"/>
      <c r="E413" s="104"/>
      <c r="F413" s="85"/>
      <c r="G413" s="78"/>
      <c r="H413" s="86"/>
      <c r="I413" s="51"/>
      <c r="J413" s="51"/>
      <c r="K413" s="51"/>
    </row>
    <row r="414" spans="1:11">
      <c r="A414" s="78"/>
      <c r="B414" s="79"/>
      <c r="C414" s="80"/>
      <c r="D414" s="51"/>
      <c r="E414" s="104"/>
      <c r="F414" s="85"/>
      <c r="G414" s="78"/>
      <c r="H414" s="86"/>
      <c r="I414" s="51"/>
      <c r="J414" s="51"/>
      <c r="K414" s="51"/>
    </row>
    <row r="415" spans="1:11">
      <c r="A415" s="78"/>
      <c r="B415" s="79"/>
      <c r="C415" s="80"/>
      <c r="D415" s="51"/>
      <c r="E415" s="104"/>
      <c r="F415" s="85"/>
      <c r="G415" s="78"/>
      <c r="H415" s="86"/>
      <c r="I415" s="51"/>
      <c r="J415" s="51"/>
      <c r="K415" s="51"/>
    </row>
    <row r="416" spans="1:11">
      <c r="A416" s="78"/>
      <c r="B416" s="79"/>
      <c r="C416" s="80"/>
      <c r="D416" s="51"/>
      <c r="E416" s="104"/>
      <c r="F416" s="85"/>
      <c r="G416" s="78"/>
      <c r="H416" s="86"/>
      <c r="I416" s="51"/>
      <c r="J416" s="51"/>
      <c r="K416" s="51"/>
    </row>
    <row r="417" spans="1:11">
      <c r="A417" s="78"/>
      <c r="B417" s="79"/>
      <c r="C417" s="80"/>
      <c r="D417" s="51"/>
      <c r="E417" s="104"/>
      <c r="F417" s="85"/>
      <c r="G417" s="78"/>
      <c r="H417" s="86"/>
      <c r="I417" s="51"/>
      <c r="J417" s="51"/>
      <c r="K417" s="51"/>
    </row>
    <row r="418" spans="1:11">
      <c r="A418" s="78"/>
      <c r="B418" s="79"/>
      <c r="C418" s="80"/>
      <c r="D418" s="51"/>
      <c r="E418" s="104"/>
      <c r="F418" s="85"/>
      <c r="G418" s="78"/>
      <c r="H418" s="86"/>
      <c r="I418" s="51"/>
      <c r="J418" s="51"/>
      <c r="K418" s="51"/>
    </row>
    <row r="419" spans="1:11">
      <c r="A419" s="78"/>
      <c r="B419" s="79"/>
      <c r="C419" s="80"/>
      <c r="D419" s="51"/>
      <c r="E419" s="104"/>
      <c r="F419" s="85"/>
      <c r="G419" s="78"/>
      <c r="H419" s="86"/>
      <c r="I419" s="51"/>
      <c r="J419" s="51"/>
      <c r="K419" s="51"/>
    </row>
    <row r="420" spans="1:11">
      <c r="A420" s="78"/>
      <c r="B420" s="79"/>
      <c r="C420" s="80"/>
      <c r="D420" s="51"/>
      <c r="E420" s="104"/>
      <c r="F420" s="85"/>
      <c r="G420" s="78"/>
      <c r="H420" s="86"/>
      <c r="I420" s="51"/>
      <c r="J420" s="51"/>
      <c r="K420" s="51"/>
    </row>
    <row r="421" spans="1:11">
      <c r="A421" s="78"/>
      <c r="B421" s="79"/>
      <c r="C421" s="80"/>
      <c r="D421" s="51"/>
      <c r="E421" s="104"/>
      <c r="F421" s="85"/>
      <c r="G421" s="78"/>
      <c r="H421" s="86"/>
      <c r="I421" s="51"/>
      <c r="J421" s="51"/>
      <c r="K421" s="51"/>
    </row>
    <row r="422" spans="1:11">
      <c r="A422" s="78"/>
      <c r="B422" s="79"/>
      <c r="C422" s="80"/>
      <c r="D422" s="51"/>
      <c r="E422" s="104"/>
      <c r="F422" s="85"/>
      <c r="G422" s="78"/>
      <c r="H422" s="86"/>
      <c r="I422" s="51"/>
      <c r="J422" s="51"/>
      <c r="K422" s="51"/>
    </row>
    <row r="423" spans="1:11">
      <c r="A423" s="78"/>
      <c r="B423" s="79"/>
      <c r="C423" s="80"/>
      <c r="D423" s="51"/>
      <c r="E423" s="104"/>
      <c r="F423" s="85"/>
      <c r="G423" s="78"/>
      <c r="H423" s="86"/>
      <c r="I423" s="51"/>
      <c r="J423" s="51"/>
      <c r="K423" s="51"/>
    </row>
    <row r="424" spans="1:11">
      <c r="A424" s="78"/>
      <c r="B424" s="79"/>
      <c r="C424" s="80"/>
      <c r="D424" s="51"/>
      <c r="E424" s="104"/>
      <c r="F424" s="85"/>
      <c r="G424" s="78"/>
      <c r="H424" s="86"/>
      <c r="I424" s="51"/>
      <c r="J424" s="51"/>
      <c r="K424" s="51"/>
    </row>
    <row r="425" spans="1:11">
      <c r="A425" s="78"/>
      <c r="B425" s="79"/>
      <c r="C425" s="80"/>
      <c r="D425" s="51"/>
      <c r="E425" s="104"/>
      <c r="F425" s="85"/>
      <c r="G425" s="78"/>
      <c r="H425" s="86"/>
      <c r="I425" s="51"/>
      <c r="J425" s="51"/>
      <c r="K425" s="51"/>
    </row>
    <row r="426" spans="1:11">
      <c r="A426" s="78"/>
      <c r="B426" s="79"/>
      <c r="C426" s="80"/>
      <c r="D426" s="51"/>
      <c r="E426" s="104"/>
      <c r="F426" s="85"/>
      <c r="G426" s="78"/>
      <c r="H426" s="86"/>
      <c r="I426" s="51"/>
      <c r="J426" s="51"/>
      <c r="K426" s="51"/>
    </row>
    <row r="427" spans="1:11">
      <c r="A427" s="78"/>
      <c r="B427" s="79"/>
      <c r="C427" s="80"/>
      <c r="D427" s="51"/>
      <c r="E427" s="104"/>
      <c r="F427" s="85"/>
      <c r="G427" s="78"/>
      <c r="H427" s="86"/>
      <c r="I427" s="51"/>
      <c r="J427" s="51"/>
      <c r="K427" s="51"/>
    </row>
    <row r="428" spans="1:11">
      <c r="A428" s="78"/>
      <c r="B428" s="79"/>
      <c r="C428" s="80"/>
      <c r="D428" s="51"/>
      <c r="E428" s="104"/>
      <c r="F428" s="85"/>
      <c r="G428" s="78"/>
      <c r="H428" s="86"/>
      <c r="I428" s="51"/>
      <c r="J428" s="51"/>
      <c r="K428" s="51"/>
    </row>
    <row r="429" spans="1:11">
      <c r="A429" s="78"/>
      <c r="B429" s="79"/>
      <c r="C429" s="80"/>
      <c r="D429" s="51"/>
      <c r="E429" s="104"/>
      <c r="F429" s="85"/>
      <c r="G429" s="78"/>
      <c r="H429" s="86"/>
      <c r="I429" s="51"/>
      <c r="J429" s="51"/>
      <c r="K429" s="51"/>
    </row>
    <row r="430" spans="1:11">
      <c r="A430" s="78"/>
      <c r="B430" s="79"/>
      <c r="C430" s="80"/>
      <c r="D430" s="51"/>
      <c r="E430" s="104"/>
      <c r="F430" s="85"/>
      <c r="G430" s="78"/>
      <c r="H430" s="86"/>
      <c r="I430" s="51"/>
      <c r="J430" s="51"/>
      <c r="K430" s="51"/>
    </row>
    <row r="431" spans="1:11">
      <c r="A431" s="78"/>
      <c r="B431" s="79"/>
      <c r="C431" s="80"/>
      <c r="D431" s="51"/>
      <c r="E431" s="104"/>
      <c r="F431" s="85"/>
      <c r="G431" s="78"/>
      <c r="H431" s="86"/>
      <c r="I431" s="51"/>
      <c r="J431" s="51"/>
      <c r="K431" s="51"/>
    </row>
  </sheetData>
  <printOptions horizontalCentered="1"/>
  <pageMargins left="0.70866141732283472" right="0.70866141732283472" top="0.74803149606299213" bottom="0.74803149606299213" header="0.31496062992125984" footer="0.31496062992125984"/>
  <pageSetup paperSize="8" scale="75" orientation="landscape" r:id="rId1"/>
</worksheet>
</file>

<file path=xl/worksheets/sheet2.xml><?xml version="1.0" encoding="utf-8"?>
<worksheet xmlns="http://schemas.openxmlformats.org/spreadsheetml/2006/main" xmlns:r="http://schemas.openxmlformats.org/officeDocument/2006/relationships">
  <dimension ref="A1:C290"/>
  <sheetViews>
    <sheetView tabSelected="1" topLeftCell="A291" workbookViewId="0">
      <selection activeCell="C160" sqref="C160"/>
    </sheetView>
  </sheetViews>
  <sheetFormatPr defaultRowHeight="15"/>
  <cols>
    <col min="2" max="2" width="48.7109375" customWidth="1"/>
    <col min="3" max="3" width="17" customWidth="1"/>
    <col min="4" max="4" width="30.5703125" customWidth="1"/>
  </cols>
  <sheetData>
    <row r="1" spans="1:3" ht="15.75" thickBot="1">
      <c r="A1" s="131" t="s">
        <v>221</v>
      </c>
      <c r="B1" s="132"/>
      <c r="C1" s="109" t="s">
        <v>222</v>
      </c>
    </row>
    <row r="2" spans="1:3" ht="15.75" thickBot="1">
      <c r="A2" s="131" t="s">
        <v>223</v>
      </c>
      <c r="B2" s="132"/>
      <c r="C2" s="110"/>
    </row>
    <row r="3" spans="1:3" ht="15.75" thickBot="1">
      <c r="A3" s="145" t="s">
        <v>224</v>
      </c>
      <c r="B3" s="146"/>
      <c r="C3" s="110">
        <v>10</v>
      </c>
    </row>
    <row r="4" spans="1:3" ht="15.75" thickBot="1">
      <c r="A4" s="145" t="s">
        <v>225</v>
      </c>
      <c r="B4" s="146"/>
      <c r="C4" s="110">
        <v>20</v>
      </c>
    </row>
    <row r="5" spans="1:3" ht="15" customHeight="1" thickBot="1">
      <c r="A5" s="145" t="s">
        <v>226</v>
      </c>
      <c r="B5" s="146"/>
      <c r="C5" s="110">
        <v>20</v>
      </c>
    </row>
    <row r="6" spans="1:3" ht="14.25" customHeight="1" thickBot="1">
      <c r="A6" s="145" t="s">
        <v>227</v>
      </c>
      <c r="B6" s="146"/>
      <c r="C6" s="110">
        <v>15</v>
      </c>
    </row>
    <row r="7" spans="1:3" ht="15.75" thickBot="1">
      <c r="A7" s="145" t="s">
        <v>228</v>
      </c>
      <c r="B7" s="146"/>
      <c r="C7" s="110">
        <v>5</v>
      </c>
    </row>
    <row r="8" spans="1:3" ht="15.75" thickBot="1">
      <c r="A8" s="123" t="s">
        <v>229</v>
      </c>
      <c r="B8" s="124"/>
      <c r="C8" s="110">
        <v>70</v>
      </c>
    </row>
    <row r="9" spans="1:3" ht="15.75" thickBot="1">
      <c r="A9" s="125"/>
      <c r="B9" s="126"/>
      <c r="C9" s="110"/>
    </row>
    <row r="10" spans="1:3" ht="15.75" thickBot="1">
      <c r="A10" s="147" t="s">
        <v>230</v>
      </c>
      <c r="B10" s="148"/>
      <c r="C10" s="110"/>
    </row>
    <row r="11" spans="1:3" ht="15.75" thickBot="1">
      <c r="A11" s="125" t="s">
        <v>231</v>
      </c>
      <c r="B11" s="126"/>
      <c r="C11" s="110">
        <v>20</v>
      </c>
    </row>
    <row r="12" spans="1:3" ht="15.75" thickBot="1">
      <c r="A12" s="125" t="s">
        <v>232</v>
      </c>
      <c r="B12" s="126"/>
      <c r="C12" s="110">
        <v>20</v>
      </c>
    </row>
    <row r="13" spans="1:3" ht="15.75" thickBot="1">
      <c r="A13" s="125" t="s">
        <v>233</v>
      </c>
      <c r="B13" s="126"/>
      <c r="C13" s="110">
        <v>15</v>
      </c>
    </row>
    <row r="14" spans="1:3" ht="15.75" thickBot="1">
      <c r="A14" s="125" t="s">
        <v>234</v>
      </c>
      <c r="B14" s="126"/>
      <c r="C14" s="110">
        <v>10</v>
      </c>
    </row>
    <row r="15" spans="1:3" ht="15.75" thickBot="1">
      <c r="A15" s="125" t="s">
        <v>235</v>
      </c>
      <c r="B15" s="126"/>
      <c r="C15" s="110">
        <v>5</v>
      </c>
    </row>
    <row r="16" spans="1:3" ht="15.75" thickBot="1">
      <c r="A16" s="123" t="s">
        <v>229</v>
      </c>
      <c r="B16" s="124"/>
      <c r="C16" s="110">
        <v>70</v>
      </c>
    </row>
    <row r="17" spans="1:3" ht="18" customHeight="1" thickBot="1">
      <c r="A17" s="125"/>
      <c r="B17" s="126"/>
      <c r="C17" s="110"/>
    </row>
    <row r="18" spans="1:3" ht="18" customHeight="1" thickBot="1">
      <c r="A18" s="131" t="s">
        <v>236</v>
      </c>
      <c r="B18" s="132"/>
      <c r="C18" s="110"/>
    </row>
    <row r="19" spans="1:3" ht="15.75" thickBot="1">
      <c r="A19" s="125" t="s">
        <v>237</v>
      </c>
      <c r="B19" s="126"/>
      <c r="C19" s="110">
        <v>10</v>
      </c>
    </row>
    <row r="20" spans="1:3" ht="15.75" thickBot="1">
      <c r="A20" s="125" t="s">
        <v>238</v>
      </c>
      <c r="B20" s="126"/>
      <c r="C20" s="110">
        <v>10</v>
      </c>
    </row>
    <row r="21" spans="1:3" ht="15.75" thickBot="1">
      <c r="A21" s="125" t="s">
        <v>239</v>
      </c>
      <c r="B21" s="126"/>
      <c r="C21" s="110">
        <v>10</v>
      </c>
    </row>
    <row r="22" spans="1:3" ht="15.75" thickBot="1">
      <c r="A22" s="125" t="s">
        <v>240</v>
      </c>
      <c r="B22" s="126"/>
      <c r="C22" s="110">
        <v>15</v>
      </c>
    </row>
    <row r="23" spans="1:3" ht="15.75" thickBot="1">
      <c r="A23" s="125" t="s">
        <v>241</v>
      </c>
      <c r="B23" s="126"/>
      <c r="C23" s="110">
        <v>20</v>
      </c>
    </row>
    <row r="24" spans="1:3" ht="15.75" thickBot="1">
      <c r="A24" s="125" t="s">
        <v>235</v>
      </c>
      <c r="B24" s="126"/>
      <c r="C24" s="110">
        <v>5</v>
      </c>
    </row>
    <row r="25" spans="1:3" ht="15.75" thickBot="1">
      <c r="A25" s="123" t="s">
        <v>229</v>
      </c>
      <c r="B25" s="124"/>
      <c r="C25" s="110">
        <v>70</v>
      </c>
    </row>
    <row r="26" spans="1:3" ht="15.75" thickBot="1">
      <c r="A26" s="125"/>
      <c r="B26" s="126"/>
      <c r="C26" s="110"/>
    </row>
    <row r="27" spans="1:3" ht="15.75" thickBot="1">
      <c r="A27" s="131" t="s">
        <v>242</v>
      </c>
      <c r="B27" s="132"/>
      <c r="C27" s="110"/>
    </row>
    <row r="28" spans="1:3" ht="15.75" thickBot="1">
      <c r="A28" s="125" t="s">
        <v>243</v>
      </c>
      <c r="B28" s="126"/>
      <c r="C28" s="110">
        <v>10</v>
      </c>
    </row>
    <row r="29" spans="1:3" ht="15.75" thickBot="1">
      <c r="A29" s="125" t="s">
        <v>244</v>
      </c>
      <c r="B29" s="126"/>
      <c r="C29" s="110">
        <v>25</v>
      </c>
    </row>
    <row r="30" spans="1:3" ht="15.75" thickBot="1">
      <c r="A30" s="125" t="s">
        <v>245</v>
      </c>
      <c r="B30" s="126"/>
      <c r="C30" s="110">
        <v>20</v>
      </c>
    </row>
    <row r="31" spans="1:3" ht="15.75" thickBot="1">
      <c r="A31" s="125" t="s">
        <v>224</v>
      </c>
      <c r="B31" s="126"/>
      <c r="C31" s="110">
        <v>10</v>
      </c>
    </row>
    <row r="32" spans="1:3" ht="15.75" thickBot="1">
      <c r="A32" s="125" t="s">
        <v>246</v>
      </c>
      <c r="B32" s="126"/>
      <c r="C32" s="110">
        <v>5</v>
      </c>
    </row>
    <row r="33" spans="1:3" ht="15.75" thickBot="1">
      <c r="A33" s="123" t="s">
        <v>229</v>
      </c>
      <c r="B33" s="124"/>
      <c r="C33" s="110">
        <v>70</v>
      </c>
    </row>
    <row r="34" spans="1:3" ht="15.75" thickBot="1">
      <c r="A34" s="125"/>
      <c r="B34" s="126"/>
      <c r="C34" s="110"/>
    </row>
    <row r="35" spans="1:3" ht="15.75" thickBot="1">
      <c r="A35" s="131" t="s">
        <v>247</v>
      </c>
      <c r="B35" s="132"/>
      <c r="C35" s="110"/>
    </row>
    <row r="36" spans="1:3" ht="15.75" thickBot="1">
      <c r="A36" s="125" t="s">
        <v>248</v>
      </c>
      <c r="B36" s="126"/>
      <c r="C36" s="110">
        <v>10</v>
      </c>
    </row>
    <row r="37" spans="1:3" ht="15.75" thickBot="1">
      <c r="A37" s="125" t="s">
        <v>249</v>
      </c>
      <c r="B37" s="126"/>
      <c r="C37" s="110">
        <v>25</v>
      </c>
    </row>
    <row r="38" spans="1:3" ht="15.75" thickBot="1">
      <c r="A38" s="125" t="s">
        <v>227</v>
      </c>
      <c r="B38" s="126"/>
      <c r="C38" s="110">
        <v>20</v>
      </c>
    </row>
    <row r="39" spans="1:3" ht="15.75" thickBot="1">
      <c r="A39" s="125" t="s">
        <v>250</v>
      </c>
      <c r="B39" s="126"/>
      <c r="C39" s="110">
        <v>10</v>
      </c>
    </row>
    <row r="40" spans="1:3" ht="15.75" thickBot="1">
      <c r="A40" s="125" t="s">
        <v>251</v>
      </c>
      <c r="B40" s="126"/>
      <c r="C40" s="110">
        <v>5</v>
      </c>
    </row>
    <row r="41" spans="1:3" ht="15.75" thickBot="1">
      <c r="A41" s="123" t="s">
        <v>229</v>
      </c>
      <c r="B41" s="124"/>
      <c r="C41" s="110">
        <v>70</v>
      </c>
    </row>
    <row r="42" spans="1:3" ht="15.75" thickBot="1">
      <c r="A42" s="125"/>
      <c r="B42" s="126"/>
      <c r="C42" s="110"/>
    </row>
    <row r="43" spans="1:3" ht="15.75" thickBot="1">
      <c r="A43" s="130"/>
      <c r="B43" s="130"/>
      <c r="C43" s="111"/>
    </row>
    <row r="44" spans="1:3" ht="15.75" thickBot="1">
      <c r="A44" s="131" t="s">
        <v>252</v>
      </c>
      <c r="B44" s="132"/>
      <c r="C44" s="110"/>
    </row>
    <row r="45" spans="1:3" ht="15.75" thickBot="1">
      <c r="A45" s="125" t="s">
        <v>253</v>
      </c>
      <c r="B45" s="126"/>
      <c r="C45" s="110">
        <v>15</v>
      </c>
    </row>
    <row r="46" spans="1:3" ht="15.75" thickBot="1">
      <c r="A46" s="125" t="s">
        <v>254</v>
      </c>
      <c r="B46" s="126"/>
      <c r="C46" s="110">
        <v>10</v>
      </c>
    </row>
    <row r="47" spans="1:3" ht="15.75" thickBot="1">
      <c r="A47" s="125" t="s">
        <v>243</v>
      </c>
      <c r="B47" s="126"/>
      <c r="C47" s="110">
        <v>10</v>
      </c>
    </row>
    <row r="48" spans="1:3" ht="15.75" thickBot="1">
      <c r="A48" s="125" t="s">
        <v>255</v>
      </c>
      <c r="B48" s="126"/>
      <c r="C48" s="110">
        <v>10</v>
      </c>
    </row>
    <row r="49" spans="1:3" ht="15.75" thickBot="1">
      <c r="A49" s="125" t="s">
        <v>227</v>
      </c>
      <c r="B49" s="126"/>
      <c r="C49" s="110">
        <v>20</v>
      </c>
    </row>
    <row r="50" spans="1:3" ht="15.75" thickBot="1">
      <c r="A50" s="125" t="s">
        <v>235</v>
      </c>
      <c r="B50" s="126"/>
      <c r="C50" s="110">
        <v>5</v>
      </c>
    </row>
    <row r="51" spans="1:3" ht="15.75" thickBot="1">
      <c r="A51" s="123" t="s">
        <v>229</v>
      </c>
      <c r="B51" s="124"/>
      <c r="C51" s="110">
        <v>70</v>
      </c>
    </row>
    <row r="52" spans="1:3" ht="15.75" thickBot="1">
      <c r="A52" s="125"/>
      <c r="B52" s="126"/>
      <c r="C52" s="110"/>
    </row>
    <row r="53" spans="1:3" ht="15.75" thickBot="1">
      <c r="A53" s="131" t="s">
        <v>256</v>
      </c>
      <c r="B53" s="132"/>
      <c r="C53" s="110"/>
    </row>
    <row r="54" spans="1:3" ht="15.75" thickBot="1">
      <c r="A54" s="125" t="s">
        <v>243</v>
      </c>
      <c r="B54" s="126"/>
      <c r="C54" s="110">
        <v>15</v>
      </c>
    </row>
    <row r="55" spans="1:3" ht="15.75" thickBot="1">
      <c r="A55" s="125" t="s">
        <v>257</v>
      </c>
      <c r="B55" s="126"/>
      <c r="C55" s="110">
        <v>20</v>
      </c>
    </row>
    <row r="56" spans="1:3" ht="15.75" thickBot="1">
      <c r="A56" s="125" t="s">
        <v>227</v>
      </c>
      <c r="B56" s="126"/>
      <c r="C56" s="110">
        <v>20</v>
      </c>
    </row>
    <row r="57" spans="1:3" ht="15.75" thickBot="1">
      <c r="A57" s="125" t="s">
        <v>250</v>
      </c>
      <c r="B57" s="126"/>
      <c r="C57" s="110">
        <v>10</v>
      </c>
    </row>
    <row r="58" spans="1:3" ht="15.75" thickBot="1">
      <c r="A58" s="125" t="s">
        <v>251</v>
      </c>
      <c r="B58" s="126"/>
      <c r="C58" s="110">
        <v>5</v>
      </c>
    </row>
    <row r="59" spans="1:3" ht="15.75" thickBot="1">
      <c r="A59" s="123" t="s">
        <v>229</v>
      </c>
      <c r="B59" s="124"/>
      <c r="C59" s="110">
        <v>70</v>
      </c>
    </row>
    <row r="60" spans="1:3" ht="15.75" thickBot="1">
      <c r="A60" s="125"/>
      <c r="B60" s="126"/>
      <c r="C60" s="110"/>
    </row>
    <row r="61" spans="1:3" ht="15.75" thickBot="1">
      <c r="A61" s="131" t="s">
        <v>258</v>
      </c>
      <c r="B61" s="132"/>
      <c r="C61" s="110"/>
    </row>
    <row r="62" spans="1:3" ht="15.75" thickBot="1">
      <c r="A62" s="125" t="s">
        <v>253</v>
      </c>
      <c r="B62" s="126"/>
      <c r="C62" s="110">
        <v>15</v>
      </c>
    </row>
    <row r="63" spans="1:3" ht="15.75" thickBot="1">
      <c r="A63" s="125" t="s">
        <v>254</v>
      </c>
      <c r="B63" s="126"/>
      <c r="C63" s="110">
        <v>10</v>
      </c>
    </row>
    <row r="64" spans="1:3" ht="15.75" thickBot="1">
      <c r="A64" s="125" t="s">
        <v>243</v>
      </c>
      <c r="B64" s="126"/>
      <c r="C64" s="110">
        <v>10</v>
      </c>
    </row>
    <row r="65" spans="1:3" ht="15.75" thickBot="1">
      <c r="A65" s="125" t="s">
        <v>255</v>
      </c>
      <c r="B65" s="126"/>
      <c r="C65" s="110">
        <v>10</v>
      </c>
    </row>
    <row r="66" spans="1:3" ht="15.75" thickBot="1">
      <c r="A66" s="125" t="s">
        <v>227</v>
      </c>
      <c r="B66" s="126"/>
      <c r="C66" s="110">
        <v>20</v>
      </c>
    </row>
    <row r="67" spans="1:3" ht="15.75" thickBot="1">
      <c r="A67" s="125" t="s">
        <v>235</v>
      </c>
      <c r="B67" s="126"/>
      <c r="C67" s="110">
        <v>5</v>
      </c>
    </row>
    <row r="68" spans="1:3" ht="15.75" thickBot="1">
      <c r="A68" s="123" t="s">
        <v>229</v>
      </c>
      <c r="B68" s="124"/>
      <c r="C68" s="110">
        <v>70</v>
      </c>
    </row>
    <row r="69" spans="1:3" ht="15.75" thickBot="1">
      <c r="A69" s="125"/>
      <c r="B69" s="126"/>
      <c r="C69" s="110"/>
    </row>
    <row r="70" spans="1:3" ht="15.75" thickBot="1">
      <c r="A70" s="131" t="s">
        <v>259</v>
      </c>
      <c r="B70" s="132"/>
      <c r="C70" s="110"/>
    </row>
    <row r="71" spans="1:3" ht="15.75" thickBot="1">
      <c r="A71" s="117" t="s">
        <v>260</v>
      </c>
      <c r="B71" s="118"/>
      <c r="C71" s="110">
        <v>15</v>
      </c>
    </row>
    <row r="72" spans="1:3" ht="15.75" thickBot="1">
      <c r="A72" s="117" t="s">
        <v>261</v>
      </c>
      <c r="B72" s="118"/>
      <c r="C72" s="110">
        <v>15</v>
      </c>
    </row>
    <row r="73" spans="1:3" ht="15.75" thickBot="1">
      <c r="A73" s="117" t="s">
        <v>262</v>
      </c>
      <c r="B73" s="118"/>
      <c r="C73" s="110">
        <v>10</v>
      </c>
    </row>
    <row r="74" spans="1:3" ht="15.75" thickBot="1">
      <c r="A74" s="117" t="s">
        <v>263</v>
      </c>
      <c r="B74" s="118"/>
      <c r="C74" s="110">
        <v>10</v>
      </c>
    </row>
    <row r="75" spans="1:3" ht="15.75" thickBot="1">
      <c r="A75" s="117" t="s">
        <v>264</v>
      </c>
      <c r="B75" s="118"/>
      <c r="C75" s="110">
        <v>10</v>
      </c>
    </row>
    <row r="76" spans="1:3" ht="15.75" thickBot="1">
      <c r="A76" s="117" t="s">
        <v>235</v>
      </c>
      <c r="B76" s="118"/>
      <c r="C76" s="110">
        <v>10</v>
      </c>
    </row>
    <row r="77" spans="1:3" ht="15.75" thickBot="1">
      <c r="A77" s="123" t="s">
        <v>229</v>
      </c>
      <c r="B77" s="124"/>
      <c r="C77" s="110">
        <v>70</v>
      </c>
    </row>
    <row r="78" spans="1:3" ht="15.75" thickBot="1">
      <c r="A78" s="125"/>
      <c r="B78" s="126"/>
      <c r="C78" s="110"/>
    </row>
    <row r="79" spans="1:3" ht="15.75" thickBot="1">
      <c r="A79" s="127" t="s">
        <v>265</v>
      </c>
      <c r="B79" s="128"/>
      <c r="C79" s="110"/>
    </row>
    <row r="80" spans="1:3" ht="15.75" thickBot="1">
      <c r="A80" s="143" t="s">
        <v>266</v>
      </c>
      <c r="B80" s="144"/>
      <c r="C80" s="110">
        <v>15</v>
      </c>
    </row>
    <row r="81" spans="1:3" ht="15.75" thickBot="1">
      <c r="A81" s="143" t="s">
        <v>267</v>
      </c>
      <c r="B81" s="144"/>
      <c r="C81" s="110">
        <v>15</v>
      </c>
    </row>
    <row r="82" spans="1:3" ht="15.75" thickBot="1">
      <c r="A82" s="143" t="s">
        <v>268</v>
      </c>
      <c r="B82" s="144"/>
      <c r="C82" s="110">
        <v>15</v>
      </c>
    </row>
    <row r="83" spans="1:3" ht="15.75" thickBot="1">
      <c r="A83" s="143" t="s">
        <v>269</v>
      </c>
      <c r="B83" s="144"/>
      <c r="C83" s="110">
        <v>10</v>
      </c>
    </row>
    <row r="84" spans="1:3" ht="15.75" thickBot="1">
      <c r="A84" s="143" t="s">
        <v>270</v>
      </c>
      <c r="B84" s="144"/>
      <c r="C84" s="110">
        <v>10</v>
      </c>
    </row>
    <row r="85" spans="1:3" ht="15.75" thickBot="1">
      <c r="A85" s="117" t="s">
        <v>228</v>
      </c>
      <c r="B85" s="118"/>
      <c r="C85" s="110">
        <v>5</v>
      </c>
    </row>
    <row r="86" spans="1:3" ht="15.75" thickBot="1">
      <c r="A86" s="123" t="s">
        <v>229</v>
      </c>
      <c r="B86" s="124"/>
      <c r="C86" s="110">
        <v>70</v>
      </c>
    </row>
    <row r="87" spans="1:3" ht="15.75" thickBot="1">
      <c r="A87" s="125"/>
      <c r="B87" s="126"/>
      <c r="C87" s="110"/>
    </row>
    <row r="88" spans="1:3" ht="15.75" thickBot="1">
      <c r="A88" s="131" t="s">
        <v>271</v>
      </c>
      <c r="B88" s="132"/>
      <c r="C88" s="110"/>
    </row>
    <row r="89" spans="1:3" ht="15.75" thickBot="1">
      <c r="A89" s="117" t="s">
        <v>243</v>
      </c>
      <c r="B89" s="118"/>
      <c r="C89" s="110">
        <v>20</v>
      </c>
    </row>
    <row r="90" spans="1:3" ht="15.75" thickBot="1">
      <c r="A90" s="117" t="s">
        <v>227</v>
      </c>
      <c r="B90" s="118"/>
      <c r="C90" s="110">
        <v>15</v>
      </c>
    </row>
    <row r="91" spans="1:3" ht="15.75" thickBot="1">
      <c r="A91" s="117" t="s">
        <v>272</v>
      </c>
      <c r="B91" s="118"/>
      <c r="C91" s="110">
        <v>15</v>
      </c>
    </row>
    <row r="92" spans="1:3" ht="15.75" thickBot="1">
      <c r="A92" s="125" t="s">
        <v>273</v>
      </c>
      <c r="B92" s="126"/>
      <c r="C92" s="110">
        <v>15</v>
      </c>
    </row>
    <row r="93" spans="1:3" ht="15.75" thickBot="1">
      <c r="A93" s="117" t="s">
        <v>251</v>
      </c>
      <c r="B93" s="118"/>
      <c r="C93" s="110">
        <v>5</v>
      </c>
    </row>
    <row r="94" spans="1:3" ht="15.75" thickBot="1">
      <c r="A94" s="123" t="s">
        <v>229</v>
      </c>
      <c r="B94" s="124"/>
      <c r="C94" s="110">
        <v>70</v>
      </c>
    </row>
    <row r="95" spans="1:3" ht="15.75" thickBot="1">
      <c r="A95" s="125"/>
      <c r="B95" s="126"/>
      <c r="C95" s="110"/>
    </row>
    <row r="96" spans="1:3" ht="15.75" thickBot="1">
      <c r="A96" s="131" t="s">
        <v>274</v>
      </c>
      <c r="B96" s="132"/>
      <c r="C96" s="110"/>
    </row>
    <row r="97" spans="1:3" ht="15.75" thickBot="1">
      <c r="A97" s="117" t="s">
        <v>275</v>
      </c>
      <c r="B97" s="118"/>
      <c r="C97" s="110">
        <v>15</v>
      </c>
    </row>
    <row r="98" spans="1:3" ht="15.75" thickBot="1">
      <c r="A98" s="117" t="s">
        <v>276</v>
      </c>
      <c r="B98" s="118"/>
      <c r="C98" s="110">
        <v>5</v>
      </c>
    </row>
    <row r="99" spans="1:3" ht="15.75" thickBot="1">
      <c r="A99" s="117" t="s">
        <v>277</v>
      </c>
      <c r="B99" s="118"/>
      <c r="C99" s="110">
        <v>15</v>
      </c>
    </row>
    <row r="100" spans="1:3" ht="15.75" thickBot="1">
      <c r="A100" s="117" t="s">
        <v>278</v>
      </c>
      <c r="B100" s="118"/>
      <c r="C100" s="110">
        <v>15</v>
      </c>
    </row>
    <row r="101" spans="1:3" ht="15.75" thickBot="1">
      <c r="A101" s="117" t="s">
        <v>279</v>
      </c>
      <c r="B101" s="118"/>
      <c r="C101" s="110">
        <v>15</v>
      </c>
    </row>
    <row r="102" spans="1:3" ht="15.75" thickBot="1">
      <c r="A102" s="117" t="s">
        <v>235</v>
      </c>
      <c r="B102" s="118"/>
      <c r="C102" s="110">
        <v>5</v>
      </c>
    </row>
    <row r="103" spans="1:3" ht="15.75" thickBot="1">
      <c r="A103" s="123" t="s">
        <v>229</v>
      </c>
      <c r="B103" s="124"/>
      <c r="C103" s="110">
        <v>70</v>
      </c>
    </row>
    <row r="104" spans="1:3" ht="15.75" thickBot="1">
      <c r="A104" s="125"/>
      <c r="B104" s="126"/>
      <c r="C104" s="110"/>
    </row>
    <row r="105" spans="1:3" ht="15.75" thickBot="1">
      <c r="A105" s="127" t="s">
        <v>280</v>
      </c>
      <c r="B105" s="128"/>
      <c r="C105" s="110"/>
    </row>
    <row r="106" spans="1:3" ht="15.75" thickBot="1">
      <c r="A106" s="117" t="s">
        <v>253</v>
      </c>
      <c r="B106" s="118"/>
      <c r="C106" s="110">
        <v>15</v>
      </c>
    </row>
    <row r="107" spans="1:3" ht="15.75" thickBot="1">
      <c r="A107" s="117" t="s">
        <v>254</v>
      </c>
      <c r="B107" s="118"/>
      <c r="C107" s="110">
        <v>15</v>
      </c>
    </row>
    <row r="108" spans="1:3" ht="15.75" thickBot="1">
      <c r="A108" s="117" t="s">
        <v>243</v>
      </c>
      <c r="B108" s="118"/>
      <c r="C108" s="110">
        <v>15</v>
      </c>
    </row>
    <row r="109" spans="1:3" ht="15.75" thickBot="1">
      <c r="A109" s="125" t="s">
        <v>281</v>
      </c>
      <c r="B109" s="126"/>
      <c r="C109" s="110">
        <v>15</v>
      </c>
    </row>
    <row r="110" spans="1:3" ht="15.75" thickBot="1">
      <c r="A110" s="117" t="s">
        <v>282</v>
      </c>
      <c r="B110" s="118"/>
      <c r="C110" s="110">
        <v>5</v>
      </c>
    </row>
    <row r="111" spans="1:3" ht="15.75" thickBot="1">
      <c r="A111" s="117" t="s">
        <v>235</v>
      </c>
      <c r="B111" s="118"/>
      <c r="C111" s="110">
        <v>5</v>
      </c>
    </row>
    <row r="112" spans="1:3" ht="15.75" thickBot="1">
      <c r="A112" s="123" t="s">
        <v>229</v>
      </c>
      <c r="B112" s="124"/>
      <c r="C112" s="110">
        <v>70</v>
      </c>
    </row>
    <row r="113" spans="1:3" ht="15.75" thickBot="1">
      <c r="A113" s="131"/>
      <c r="B113" s="132"/>
      <c r="C113" s="110"/>
    </row>
    <row r="114" spans="1:3" ht="15.75" thickBot="1">
      <c r="A114" s="131" t="s">
        <v>283</v>
      </c>
      <c r="B114" s="132"/>
      <c r="C114" s="110"/>
    </row>
    <row r="115" spans="1:3" ht="15.75" thickBot="1">
      <c r="A115" s="117" t="s">
        <v>253</v>
      </c>
      <c r="B115" s="118"/>
      <c r="C115" s="110">
        <v>15</v>
      </c>
    </row>
    <row r="116" spans="1:3" ht="15.75" thickBot="1">
      <c r="A116" s="117" t="s">
        <v>254</v>
      </c>
      <c r="B116" s="118"/>
      <c r="C116" s="110">
        <v>15</v>
      </c>
    </row>
    <row r="117" spans="1:3" ht="15.75" thickBot="1">
      <c r="A117" s="117" t="s">
        <v>243</v>
      </c>
      <c r="B117" s="118"/>
      <c r="C117" s="110">
        <v>15</v>
      </c>
    </row>
    <row r="118" spans="1:3" ht="15.75" thickBot="1">
      <c r="A118" s="125" t="s">
        <v>273</v>
      </c>
      <c r="B118" s="126"/>
      <c r="C118" s="110">
        <v>15</v>
      </c>
    </row>
    <row r="119" spans="1:3" ht="15.75" thickBot="1">
      <c r="A119" s="117" t="s">
        <v>282</v>
      </c>
      <c r="B119" s="118"/>
      <c r="C119" s="110">
        <v>5</v>
      </c>
    </row>
    <row r="120" spans="1:3" ht="15.75" thickBot="1">
      <c r="A120" s="117" t="s">
        <v>235</v>
      </c>
      <c r="B120" s="118"/>
      <c r="C120" s="110">
        <v>5</v>
      </c>
    </row>
    <row r="121" spans="1:3" ht="15.75" thickBot="1">
      <c r="A121" s="123" t="s">
        <v>229</v>
      </c>
      <c r="B121" s="124"/>
      <c r="C121" s="110">
        <v>70</v>
      </c>
    </row>
    <row r="122" spans="1:3" ht="15.75" thickBot="1">
      <c r="A122" s="125"/>
      <c r="B122" s="126"/>
      <c r="C122" s="110"/>
    </row>
    <row r="123" spans="1:3" ht="15.75" thickBot="1">
      <c r="A123" s="131" t="s">
        <v>284</v>
      </c>
      <c r="B123" s="132"/>
      <c r="C123" s="110"/>
    </row>
    <row r="124" spans="1:3" ht="15.75" thickBot="1">
      <c r="A124" s="117" t="s">
        <v>254</v>
      </c>
      <c r="B124" s="118"/>
      <c r="C124" s="110">
        <v>20</v>
      </c>
    </row>
    <row r="125" spans="1:3" ht="15.75" thickBot="1">
      <c r="A125" s="117" t="s">
        <v>243</v>
      </c>
      <c r="B125" s="118"/>
      <c r="C125" s="110">
        <v>20</v>
      </c>
    </row>
    <row r="126" spans="1:3" ht="15.75" thickBot="1">
      <c r="A126" s="125" t="s">
        <v>285</v>
      </c>
      <c r="B126" s="126"/>
      <c r="C126" s="110">
        <v>15</v>
      </c>
    </row>
    <row r="127" spans="1:3" ht="15.75" thickBot="1">
      <c r="A127" s="117" t="s">
        <v>286</v>
      </c>
      <c r="B127" s="118"/>
      <c r="C127" s="110">
        <v>10</v>
      </c>
    </row>
    <row r="128" spans="1:3" ht="15.75" thickBot="1">
      <c r="A128" s="117" t="s">
        <v>235</v>
      </c>
      <c r="B128" s="118"/>
      <c r="C128" s="110">
        <v>5</v>
      </c>
    </row>
    <row r="129" spans="1:3" ht="15.75" thickBot="1">
      <c r="A129" s="123" t="s">
        <v>229</v>
      </c>
      <c r="B129" s="124"/>
      <c r="C129" s="110">
        <v>70</v>
      </c>
    </row>
    <row r="130" spans="1:3" ht="15.75" thickBot="1">
      <c r="A130" s="125"/>
      <c r="B130" s="126"/>
      <c r="C130" s="110"/>
    </row>
    <row r="131" spans="1:3" ht="15.75" thickBot="1">
      <c r="A131" s="130"/>
      <c r="B131" s="130"/>
      <c r="C131" s="111"/>
    </row>
    <row r="132" spans="1:3" ht="15.75" thickBot="1">
      <c r="A132" s="131" t="s">
        <v>287</v>
      </c>
      <c r="B132" s="132"/>
      <c r="C132" s="110"/>
    </row>
    <row r="133" spans="1:3" ht="15.75" thickBot="1">
      <c r="A133" s="117" t="s">
        <v>237</v>
      </c>
      <c r="B133" s="118"/>
      <c r="C133" s="110">
        <v>10</v>
      </c>
    </row>
    <row r="134" spans="1:3" ht="15.75" thickBot="1">
      <c r="A134" s="117" t="s">
        <v>238</v>
      </c>
      <c r="B134" s="118"/>
      <c r="C134" s="110">
        <v>10</v>
      </c>
    </row>
    <row r="135" spans="1:3" ht="15.75" thickBot="1">
      <c r="A135" s="117" t="s">
        <v>288</v>
      </c>
      <c r="B135" s="118"/>
      <c r="C135" s="110">
        <v>10</v>
      </c>
    </row>
    <row r="136" spans="1:3" ht="15.75" thickBot="1">
      <c r="A136" s="117" t="s">
        <v>254</v>
      </c>
      <c r="B136" s="118"/>
      <c r="C136" s="110">
        <v>10</v>
      </c>
    </row>
    <row r="137" spans="1:3" ht="15.75" thickBot="1">
      <c r="A137" s="125" t="s">
        <v>285</v>
      </c>
      <c r="B137" s="126"/>
      <c r="C137" s="110">
        <v>10</v>
      </c>
    </row>
    <row r="138" spans="1:3" ht="15.75" thickBot="1">
      <c r="A138" s="117" t="s">
        <v>289</v>
      </c>
      <c r="B138" s="118"/>
      <c r="C138" s="110">
        <v>10</v>
      </c>
    </row>
    <row r="139" spans="1:3" ht="15.75" thickBot="1">
      <c r="A139" s="117" t="s">
        <v>290</v>
      </c>
      <c r="B139" s="118"/>
      <c r="C139" s="110">
        <v>5</v>
      </c>
    </row>
    <row r="140" spans="1:3" ht="15.75" thickBot="1">
      <c r="A140" s="117" t="s">
        <v>228</v>
      </c>
      <c r="B140" s="118"/>
      <c r="C140" s="110">
        <v>5</v>
      </c>
    </row>
    <row r="141" spans="1:3" ht="15.75" thickBot="1">
      <c r="A141" s="123" t="s">
        <v>229</v>
      </c>
      <c r="B141" s="124"/>
      <c r="C141" s="110">
        <v>70</v>
      </c>
    </row>
    <row r="142" spans="1:3" ht="15.75" thickBot="1">
      <c r="A142" s="125"/>
      <c r="B142" s="126"/>
      <c r="C142" s="110"/>
    </row>
    <row r="143" spans="1:3" ht="15.75" thickBot="1">
      <c r="A143" s="127" t="s">
        <v>291</v>
      </c>
      <c r="B143" s="128"/>
      <c r="C143" s="110"/>
    </row>
    <row r="144" spans="1:3" ht="15.75" thickBot="1">
      <c r="A144" s="117" t="s">
        <v>231</v>
      </c>
      <c r="B144" s="118"/>
      <c r="C144" s="110">
        <v>20</v>
      </c>
    </row>
    <row r="145" spans="1:3" ht="15.75" thickBot="1">
      <c r="A145" s="117" t="s">
        <v>232</v>
      </c>
      <c r="B145" s="118"/>
      <c r="C145" s="110">
        <v>15</v>
      </c>
    </row>
    <row r="146" spans="1:3" ht="15.75" thickBot="1">
      <c r="A146" s="117" t="s">
        <v>292</v>
      </c>
      <c r="B146" s="118"/>
      <c r="C146" s="110">
        <v>10</v>
      </c>
    </row>
    <row r="147" spans="1:3" ht="15.75" thickBot="1">
      <c r="A147" s="117" t="s">
        <v>293</v>
      </c>
      <c r="B147" s="118"/>
      <c r="C147" s="110">
        <v>10</v>
      </c>
    </row>
    <row r="148" spans="1:3" ht="15.75" thickBot="1">
      <c r="A148" s="117" t="s">
        <v>234</v>
      </c>
      <c r="B148" s="118"/>
      <c r="C148" s="110">
        <v>10</v>
      </c>
    </row>
    <row r="149" spans="1:3" ht="15.75" thickBot="1">
      <c r="A149" s="117" t="s">
        <v>294</v>
      </c>
      <c r="B149" s="118"/>
      <c r="C149" s="110">
        <v>5</v>
      </c>
    </row>
    <row r="150" spans="1:3" ht="15.75" thickBot="1">
      <c r="A150" s="123" t="s">
        <v>229</v>
      </c>
      <c r="B150" s="124"/>
      <c r="C150" s="110">
        <v>70</v>
      </c>
    </row>
    <row r="151" spans="1:3" ht="15.75" thickBot="1">
      <c r="A151" s="125"/>
      <c r="B151" s="126"/>
      <c r="C151" s="110"/>
    </row>
    <row r="152" spans="1:3" ht="15.75" thickBot="1">
      <c r="A152" s="127" t="s">
        <v>295</v>
      </c>
      <c r="B152" s="128"/>
      <c r="C152" s="110"/>
    </row>
    <row r="153" spans="1:3" ht="15.75" thickBot="1">
      <c r="A153" s="117" t="s">
        <v>237</v>
      </c>
      <c r="B153" s="118"/>
      <c r="C153" s="110">
        <v>15</v>
      </c>
    </row>
    <row r="154" spans="1:3" ht="15.75" thickBot="1">
      <c r="A154" s="117" t="s">
        <v>238</v>
      </c>
      <c r="B154" s="118"/>
      <c r="C154" s="110">
        <v>10</v>
      </c>
    </row>
    <row r="155" spans="1:3" ht="15.75" thickBot="1">
      <c r="A155" s="117" t="s">
        <v>296</v>
      </c>
      <c r="B155" s="118"/>
      <c r="C155" s="110">
        <v>10</v>
      </c>
    </row>
    <row r="156" spans="1:3" ht="15.75" thickBot="1">
      <c r="A156" s="117" t="s">
        <v>254</v>
      </c>
      <c r="B156" s="118"/>
      <c r="C156" s="110">
        <v>15</v>
      </c>
    </row>
    <row r="157" spans="1:3" ht="15.75" thickBot="1">
      <c r="A157" s="117" t="s">
        <v>297</v>
      </c>
      <c r="B157" s="118"/>
      <c r="C157" s="110">
        <v>10</v>
      </c>
    </row>
    <row r="158" spans="1:3" ht="15.75" thickBot="1">
      <c r="A158" s="117" t="s">
        <v>298</v>
      </c>
      <c r="B158" s="118"/>
      <c r="C158" s="110">
        <v>5</v>
      </c>
    </row>
    <row r="159" spans="1:3" ht="15.75" thickBot="1">
      <c r="A159" s="117" t="s">
        <v>228</v>
      </c>
      <c r="B159" s="118"/>
      <c r="C159" s="110">
        <v>5</v>
      </c>
    </row>
    <row r="160" spans="1:3" ht="15.75" thickBot="1">
      <c r="A160" s="123" t="s">
        <v>229</v>
      </c>
      <c r="B160" s="124"/>
      <c r="C160" s="110">
        <v>70</v>
      </c>
    </row>
    <row r="161" spans="1:3" ht="15.75" thickBot="1">
      <c r="A161" s="141"/>
      <c r="B161" s="142"/>
      <c r="C161" s="112"/>
    </row>
    <row r="162" spans="1:3" ht="15.75" thickBot="1">
      <c r="A162" s="130"/>
      <c r="B162" s="130"/>
      <c r="C162" s="113"/>
    </row>
    <row r="163" spans="1:3" ht="15.75" thickBot="1">
      <c r="A163" s="127" t="s">
        <v>299</v>
      </c>
      <c r="B163" s="128"/>
      <c r="C163" s="114"/>
    </row>
    <row r="164" spans="1:3" ht="15.75" thickBot="1">
      <c r="A164" s="117" t="s">
        <v>238</v>
      </c>
      <c r="B164" s="118"/>
      <c r="C164" s="110">
        <v>20</v>
      </c>
    </row>
    <row r="165" spans="1:3" ht="15.75" thickBot="1">
      <c r="A165" s="117" t="s">
        <v>296</v>
      </c>
      <c r="B165" s="118"/>
      <c r="C165" s="110">
        <v>10</v>
      </c>
    </row>
    <row r="166" spans="1:3" ht="15.75" thickBot="1">
      <c r="A166" s="117" t="s">
        <v>254</v>
      </c>
      <c r="B166" s="118"/>
      <c r="C166" s="110">
        <v>15</v>
      </c>
    </row>
    <row r="167" spans="1:3" ht="15.75" thickBot="1">
      <c r="A167" s="117" t="s">
        <v>300</v>
      </c>
      <c r="B167" s="118"/>
      <c r="C167" s="110">
        <v>15</v>
      </c>
    </row>
    <row r="168" spans="1:3" ht="15.75" thickBot="1">
      <c r="A168" s="117" t="s">
        <v>301</v>
      </c>
      <c r="B168" s="118"/>
      <c r="C168" s="110">
        <v>5</v>
      </c>
    </row>
    <row r="169" spans="1:3" ht="15.75" thickBot="1">
      <c r="A169" s="117" t="s">
        <v>228</v>
      </c>
      <c r="B169" s="118"/>
      <c r="C169" s="110">
        <v>5</v>
      </c>
    </row>
    <row r="170" spans="1:3" ht="15.75" thickBot="1">
      <c r="A170" s="123" t="s">
        <v>229</v>
      </c>
      <c r="B170" s="124"/>
      <c r="C170" s="110">
        <v>70</v>
      </c>
    </row>
    <row r="171" spans="1:3" ht="15.75" thickBot="1">
      <c r="A171" s="141"/>
      <c r="B171" s="142"/>
      <c r="C171" s="112"/>
    </row>
    <row r="172" spans="1:3" ht="15.75" thickBot="1">
      <c r="A172" s="127" t="s">
        <v>302</v>
      </c>
      <c r="B172" s="128"/>
      <c r="C172" s="110"/>
    </row>
    <row r="173" spans="1:3" ht="15.75" thickBot="1">
      <c r="A173" s="117" t="s">
        <v>255</v>
      </c>
      <c r="B173" s="118"/>
      <c r="C173" s="110">
        <v>20</v>
      </c>
    </row>
    <row r="174" spans="1:3" ht="15.75" thickBot="1">
      <c r="A174" s="125" t="s">
        <v>281</v>
      </c>
      <c r="B174" s="126"/>
      <c r="C174" s="110">
        <v>20</v>
      </c>
    </row>
    <row r="175" spans="1:3" ht="15.75" thickBot="1">
      <c r="A175" s="117" t="s">
        <v>303</v>
      </c>
      <c r="B175" s="118"/>
      <c r="C175" s="110">
        <v>10</v>
      </c>
    </row>
    <row r="176" spans="1:3" ht="15.75" thickBot="1">
      <c r="A176" s="117" t="s">
        <v>304</v>
      </c>
      <c r="B176" s="118"/>
      <c r="C176" s="110">
        <v>15</v>
      </c>
    </row>
    <row r="177" spans="1:3" ht="15.75" thickBot="1">
      <c r="A177" s="117" t="s">
        <v>251</v>
      </c>
      <c r="B177" s="118"/>
      <c r="C177" s="110">
        <v>5</v>
      </c>
    </row>
    <row r="178" spans="1:3" ht="15.75" thickBot="1">
      <c r="A178" s="123" t="s">
        <v>229</v>
      </c>
      <c r="B178" s="124"/>
      <c r="C178" s="110">
        <v>70</v>
      </c>
    </row>
    <row r="179" spans="1:3" ht="15.75" thickBot="1">
      <c r="A179" s="125"/>
      <c r="B179" s="126"/>
      <c r="C179" s="110"/>
    </row>
    <row r="180" spans="1:3" ht="15.75" thickBot="1">
      <c r="A180" s="127" t="s">
        <v>305</v>
      </c>
      <c r="B180" s="128"/>
      <c r="C180" s="110"/>
    </row>
    <row r="181" spans="1:3" ht="15.75" thickBot="1">
      <c r="A181" s="117" t="s">
        <v>232</v>
      </c>
      <c r="B181" s="118"/>
      <c r="C181" s="110">
        <v>15</v>
      </c>
    </row>
    <row r="182" spans="1:3" ht="15.75" thickBot="1">
      <c r="A182" s="117" t="s">
        <v>292</v>
      </c>
      <c r="B182" s="118"/>
      <c r="C182" s="110">
        <v>15</v>
      </c>
    </row>
    <row r="183" spans="1:3" ht="15.75" thickBot="1">
      <c r="A183" s="117" t="s">
        <v>293</v>
      </c>
      <c r="B183" s="118"/>
      <c r="C183" s="110">
        <v>15</v>
      </c>
    </row>
    <row r="184" spans="1:3" ht="15.75" thickBot="1">
      <c r="A184" s="117" t="s">
        <v>306</v>
      </c>
      <c r="B184" s="118"/>
      <c r="C184" s="110">
        <v>10</v>
      </c>
    </row>
    <row r="185" spans="1:3" ht="15.75" thickBot="1">
      <c r="A185" s="117" t="s">
        <v>277</v>
      </c>
      <c r="B185" s="118"/>
      <c r="C185" s="110">
        <v>15</v>
      </c>
    </row>
    <row r="186" spans="1:3" ht="15.75" thickBot="1">
      <c r="A186" s="123" t="s">
        <v>229</v>
      </c>
      <c r="B186" s="124"/>
      <c r="C186" s="110">
        <v>70</v>
      </c>
    </row>
    <row r="187" spans="1:3" ht="15.75" thickBot="1">
      <c r="A187" s="125"/>
      <c r="B187" s="126"/>
      <c r="C187" s="110"/>
    </row>
    <row r="188" spans="1:3" ht="15.75" thickBot="1">
      <c r="A188" s="127" t="s">
        <v>307</v>
      </c>
      <c r="B188" s="128"/>
      <c r="C188" s="110"/>
    </row>
    <row r="189" spans="1:3" ht="15.75" thickBot="1">
      <c r="A189" s="117" t="s">
        <v>308</v>
      </c>
      <c r="B189" s="118"/>
      <c r="C189" s="110">
        <v>15</v>
      </c>
    </row>
    <row r="190" spans="1:3" ht="15.75" thickBot="1">
      <c r="A190" s="125" t="s">
        <v>285</v>
      </c>
      <c r="B190" s="126"/>
      <c r="C190" s="110">
        <v>15</v>
      </c>
    </row>
    <row r="191" spans="1:3" ht="15.75" thickBot="1">
      <c r="A191" s="117" t="s">
        <v>309</v>
      </c>
      <c r="B191" s="118"/>
      <c r="C191" s="110">
        <v>15</v>
      </c>
    </row>
    <row r="192" spans="1:3" ht="15.75" thickBot="1">
      <c r="A192" s="117" t="s">
        <v>310</v>
      </c>
      <c r="B192" s="118"/>
      <c r="C192" s="110">
        <v>15</v>
      </c>
    </row>
    <row r="193" spans="1:3" ht="15.75" thickBot="1">
      <c r="A193" s="117" t="s">
        <v>235</v>
      </c>
      <c r="B193" s="118"/>
      <c r="C193" s="110">
        <v>5</v>
      </c>
    </row>
    <row r="194" spans="1:3" ht="15.75" thickBot="1">
      <c r="A194" s="117" t="s">
        <v>311</v>
      </c>
      <c r="B194" s="118"/>
      <c r="C194" s="110">
        <v>5</v>
      </c>
    </row>
    <row r="195" spans="1:3" ht="15.75" thickBot="1">
      <c r="A195" s="123" t="s">
        <v>229</v>
      </c>
      <c r="B195" s="124"/>
      <c r="C195" s="110">
        <v>70</v>
      </c>
    </row>
    <row r="196" spans="1:3" ht="15.75" thickBot="1">
      <c r="A196" s="125"/>
      <c r="B196" s="126"/>
      <c r="C196" s="110"/>
    </row>
    <row r="197" spans="1:3" ht="15.75" thickBot="1">
      <c r="A197" s="127" t="s">
        <v>312</v>
      </c>
      <c r="B197" s="128"/>
      <c r="C197" s="110"/>
    </row>
    <row r="198" spans="1:3" ht="15.75" thickBot="1">
      <c r="A198" s="117" t="s">
        <v>313</v>
      </c>
      <c r="B198" s="118"/>
      <c r="C198" s="110">
        <v>15</v>
      </c>
    </row>
    <row r="199" spans="1:3" ht="15.75" thickBot="1">
      <c r="A199" s="117" t="s">
        <v>314</v>
      </c>
      <c r="B199" s="118"/>
      <c r="C199" s="110">
        <v>10</v>
      </c>
    </row>
    <row r="200" spans="1:3" ht="15.75" thickBot="1">
      <c r="A200" s="117" t="s">
        <v>277</v>
      </c>
      <c r="B200" s="118"/>
      <c r="C200" s="110">
        <v>15</v>
      </c>
    </row>
    <row r="201" spans="1:3" ht="15.75" thickBot="1">
      <c r="A201" s="117" t="s">
        <v>278</v>
      </c>
      <c r="B201" s="118"/>
      <c r="C201" s="110">
        <v>15</v>
      </c>
    </row>
    <row r="202" spans="1:3" ht="15.75" thickBot="1">
      <c r="A202" s="117" t="s">
        <v>279</v>
      </c>
      <c r="B202" s="118"/>
      <c r="C202" s="110">
        <v>10</v>
      </c>
    </row>
    <row r="203" spans="1:3" ht="15.75" thickBot="1">
      <c r="A203" s="125" t="s">
        <v>235</v>
      </c>
      <c r="B203" s="126"/>
      <c r="C203" s="110">
        <v>5</v>
      </c>
    </row>
    <row r="204" spans="1:3">
      <c r="A204" s="133" t="s">
        <v>315</v>
      </c>
      <c r="B204" s="134"/>
      <c r="C204" s="116">
        <v>70</v>
      </c>
    </row>
    <row r="205" spans="1:3">
      <c r="A205" s="135"/>
      <c r="B205" s="136"/>
      <c r="C205" s="121"/>
    </row>
    <row r="206" spans="1:3">
      <c r="A206" s="137"/>
      <c r="B206" s="138"/>
      <c r="C206" s="122"/>
    </row>
    <row r="207" spans="1:3" ht="15.75" thickBot="1">
      <c r="A207" s="139" t="s">
        <v>316</v>
      </c>
      <c r="B207" s="140"/>
      <c r="C207" s="110"/>
    </row>
    <row r="208" spans="1:3" ht="15.75" thickBot="1">
      <c r="A208" s="117" t="s">
        <v>317</v>
      </c>
      <c r="B208" s="118"/>
      <c r="C208" s="110">
        <v>15</v>
      </c>
    </row>
    <row r="209" spans="1:3" ht="15.75" thickBot="1">
      <c r="A209" s="117" t="s">
        <v>276</v>
      </c>
      <c r="B209" s="118"/>
      <c r="C209" s="110">
        <v>5</v>
      </c>
    </row>
    <row r="210" spans="1:3" ht="15.75" thickBot="1">
      <c r="A210" s="117" t="s">
        <v>277</v>
      </c>
      <c r="B210" s="118"/>
      <c r="C210" s="110">
        <v>20</v>
      </c>
    </row>
    <row r="211" spans="1:3" ht="15.75" thickBot="1">
      <c r="A211" s="117" t="s">
        <v>278</v>
      </c>
      <c r="B211" s="118"/>
      <c r="C211" s="110">
        <v>10</v>
      </c>
    </row>
    <row r="212" spans="1:3" ht="15.75" thickBot="1">
      <c r="A212" s="117" t="s">
        <v>279</v>
      </c>
      <c r="B212" s="118"/>
      <c r="C212" s="110">
        <v>15</v>
      </c>
    </row>
    <row r="213" spans="1:3" ht="15.75" thickBot="1">
      <c r="A213" s="125" t="s">
        <v>235</v>
      </c>
      <c r="B213" s="126"/>
      <c r="C213" s="110">
        <v>5</v>
      </c>
    </row>
    <row r="214" spans="1:3" ht="15.75" thickBot="1">
      <c r="A214" s="123" t="s">
        <v>229</v>
      </c>
      <c r="B214" s="124"/>
      <c r="C214" s="110">
        <v>70</v>
      </c>
    </row>
    <row r="215" spans="1:3" ht="15.75" thickBot="1">
      <c r="A215" s="130"/>
      <c r="B215" s="130"/>
      <c r="C215" s="115"/>
    </row>
    <row r="216" spans="1:3" ht="15.75" thickBot="1">
      <c r="A216" s="131" t="s">
        <v>318</v>
      </c>
      <c r="B216" s="132"/>
      <c r="C216" s="110"/>
    </row>
    <row r="217" spans="1:3" ht="15.75" thickBot="1">
      <c r="A217" s="117" t="s">
        <v>278</v>
      </c>
      <c r="B217" s="118"/>
      <c r="C217" s="110">
        <v>25</v>
      </c>
    </row>
    <row r="218" spans="1:3" ht="15.75" thickBot="1">
      <c r="A218" s="117" t="s">
        <v>319</v>
      </c>
      <c r="B218" s="118"/>
      <c r="C218" s="110">
        <v>25</v>
      </c>
    </row>
    <row r="219" spans="1:3" ht="15.75" thickBot="1">
      <c r="A219" s="117" t="s">
        <v>301</v>
      </c>
      <c r="B219" s="118"/>
      <c r="C219" s="110">
        <v>10</v>
      </c>
    </row>
    <row r="220" spans="1:3" ht="15.75" thickBot="1">
      <c r="A220" s="117" t="s">
        <v>235</v>
      </c>
      <c r="B220" s="118"/>
      <c r="C220" s="110">
        <v>10</v>
      </c>
    </row>
    <row r="221" spans="1:3" ht="15.75" thickBot="1">
      <c r="A221" s="123" t="s">
        <v>229</v>
      </c>
      <c r="B221" s="124"/>
      <c r="C221" s="110">
        <v>70</v>
      </c>
    </row>
    <row r="222" spans="1:3" ht="15.75" thickBot="1">
      <c r="A222" s="125"/>
      <c r="B222" s="126"/>
      <c r="C222" s="110"/>
    </row>
    <row r="223" spans="1:3" ht="15.75" thickBot="1">
      <c r="A223" s="127" t="s">
        <v>320</v>
      </c>
      <c r="B223" s="128"/>
      <c r="C223" s="110"/>
    </row>
    <row r="224" spans="1:3" ht="15.75" thickBot="1">
      <c r="A224" s="117" t="s">
        <v>321</v>
      </c>
      <c r="B224" s="118"/>
      <c r="C224" s="110">
        <v>10</v>
      </c>
    </row>
    <row r="225" spans="1:3" ht="15.75" thickBot="1">
      <c r="A225" s="117" t="s">
        <v>322</v>
      </c>
      <c r="B225" s="118"/>
      <c r="C225" s="110">
        <v>10</v>
      </c>
    </row>
    <row r="226" spans="1:3" ht="15.75" thickBot="1">
      <c r="A226" s="117" t="s">
        <v>244</v>
      </c>
      <c r="B226" s="118"/>
      <c r="C226" s="110">
        <v>15</v>
      </c>
    </row>
    <row r="227" spans="1:3" ht="15.75" thickBot="1">
      <c r="A227" s="117" t="s">
        <v>323</v>
      </c>
      <c r="B227" s="118"/>
      <c r="C227" s="110">
        <v>10</v>
      </c>
    </row>
    <row r="228" spans="1:3" ht="15.75" thickBot="1">
      <c r="A228" s="117" t="s">
        <v>301</v>
      </c>
      <c r="B228" s="118"/>
      <c r="C228" s="110">
        <v>20</v>
      </c>
    </row>
    <row r="229" spans="1:3" ht="15.75" thickBot="1">
      <c r="A229" s="117" t="s">
        <v>311</v>
      </c>
      <c r="B229" s="118"/>
      <c r="C229" s="110">
        <v>5</v>
      </c>
    </row>
    <row r="230" spans="1:3" ht="15.75" thickBot="1">
      <c r="A230" s="123" t="s">
        <v>229</v>
      </c>
      <c r="B230" s="124"/>
      <c r="C230" s="110">
        <v>70</v>
      </c>
    </row>
    <row r="231" spans="1:3" ht="15.75" thickBot="1">
      <c r="A231" s="125"/>
      <c r="B231" s="126"/>
      <c r="C231" s="110"/>
    </row>
    <row r="232" spans="1:3" ht="15.75" thickBot="1">
      <c r="A232" s="127" t="s">
        <v>324</v>
      </c>
      <c r="B232" s="128"/>
      <c r="C232" s="110"/>
    </row>
    <row r="233" spans="1:3" ht="15.75" thickBot="1">
      <c r="A233" s="117" t="s">
        <v>321</v>
      </c>
      <c r="B233" s="118"/>
      <c r="C233" s="110">
        <v>10</v>
      </c>
    </row>
    <row r="234" spans="1:3" ht="15.75" thickBot="1">
      <c r="A234" s="117" t="s">
        <v>325</v>
      </c>
      <c r="B234" s="118"/>
      <c r="C234" s="110">
        <v>10</v>
      </c>
    </row>
    <row r="235" spans="1:3" ht="15.75" thickBot="1">
      <c r="A235" s="117" t="s">
        <v>244</v>
      </c>
      <c r="B235" s="118"/>
      <c r="C235" s="110">
        <v>15</v>
      </c>
    </row>
    <row r="236" spans="1:3" ht="15.75" thickBot="1">
      <c r="A236" s="117" t="s">
        <v>323</v>
      </c>
      <c r="B236" s="118"/>
      <c r="C236" s="110">
        <v>10</v>
      </c>
    </row>
    <row r="237" spans="1:3" ht="15.75" thickBot="1">
      <c r="A237" s="117" t="s">
        <v>301</v>
      </c>
      <c r="B237" s="118"/>
      <c r="C237" s="110">
        <v>20</v>
      </c>
    </row>
    <row r="238" spans="1:3" ht="15.75" thickBot="1">
      <c r="A238" s="117" t="s">
        <v>326</v>
      </c>
      <c r="B238" s="118"/>
      <c r="C238" s="110">
        <v>5</v>
      </c>
    </row>
    <row r="239" spans="1:3" ht="15.75" thickBot="1">
      <c r="A239" s="123" t="s">
        <v>229</v>
      </c>
      <c r="B239" s="124"/>
      <c r="C239" s="110">
        <v>70</v>
      </c>
    </row>
    <row r="240" spans="1:3" ht="15.75" thickBot="1">
      <c r="A240" s="125"/>
      <c r="B240" s="126"/>
      <c r="C240" s="110"/>
    </row>
    <row r="241" spans="1:3" ht="15.75" thickBot="1">
      <c r="A241" s="127" t="s">
        <v>327</v>
      </c>
      <c r="B241" s="128"/>
      <c r="C241" s="110"/>
    </row>
    <row r="242" spans="1:3" ht="15.75" thickBot="1">
      <c r="A242" s="117" t="s">
        <v>254</v>
      </c>
      <c r="B242" s="118"/>
      <c r="C242" s="110">
        <v>10</v>
      </c>
    </row>
    <row r="243" spans="1:3" ht="15.75" thickBot="1">
      <c r="A243" s="117" t="s">
        <v>228</v>
      </c>
      <c r="B243" s="118"/>
      <c r="C243" s="110">
        <v>10</v>
      </c>
    </row>
    <row r="244" spans="1:3" ht="15.75" thickBot="1">
      <c r="A244" s="117" t="s">
        <v>244</v>
      </c>
      <c r="B244" s="118"/>
      <c r="C244" s="110">
        <v>15</v>
      </c>
    </row>
    <row r="245" spans="1:3" ht="15.75" thickBot="1">
      <c r="A245" s="117" t="s">
        <v>328</v>
      </c>
      <c r="B245" s="118"/>
      <c r="C245" s="110">
        <v>10</v>
      </c>
    </row>
    <row r="246" spans="1:3" ht="15.75" thickBot="1">
      <c r="A246" s="117" t="s">
        <v>310</v>
      </c>
      <c r="B246" s="118"/>
      <c r="C246" s="110">
        <v>20</v>
      </c>
    </row>
    <row r="247" spans="1:3" ht="15.75" thickBot="1">
      <c r="A247" s="117" t="s">
        <v>311</v>
      </c>
      <c r="B247" s="118"/>
      <c r="C247" s="110">
        <v>5</v>
      </c>
    </row>
    <row r="248" spans="1:3" ht="15.75" thickBot="1">
      <c r="A248" s="123" t="s">
        <v>229</v>
      </c>
      <c r="B248" s="124"/>
      <c r="C248" s="110">
        <v>70</v>
      </c>
    </row>
    <row r="249" spans="1:3" ht="15.75" thickBot="1">
      <c r="A249" s="129"/>
      <c r="B249" s="129"/>
      <c r="C249" s="115"/>
    </row>
    <row r="250" spans="1:3" ht="15.75" thickBot="1">
      <c r="A250" s="127" t="s">
        <v>329</v>
      </c>
      <c r="B250" s="128"/>
      <c r="C250" s="110"/>
    </row>
    <row r="251" spans="1:3" ht="15.75" thickBot="1">
      <c r="A251" s="117" t="s">
        <v>330</v>
      </c>
      <c r="B251" s="118"/>
      <c r="C251" s="110">
        <v>15</v>
      </c>
    </row>
    <row r="252" spans="1:3" ht="15.75" thickBot="1">
      <c r="A252" s="125" t="s">
        <v>285</v>
      </c>
      <c r="B252" s="126"/>
      <c r="C252" s="110">
        <v>15</v>
      </c>
    </row>
    <row r="253" spans="1:3" ht="15.75" thickBot="1">
      <c r="A253" s="117" t="s">
        <v>309</v>
      </c>
      <c r="B253" s="118"/>
      <c r="C253" s="110">
        <v>15</v>
      </c>
    </row>
    <row r="254" spans="1:3" ht="15.75" thickBot="1">
      <c r="A254" s="117" t="s">
        <v>310</v>
      </c>
      <c r="B254" s="118"/>
      <c r="C254" s="110">
        <v>15</v>
      </c>
    </row>
    <row r="255" spans="1:3" ht="15.75" thickBot="1">
      <c r="A255" s="117" t="s">
        <v>235</v>
      </c>
      <c r="B255" s="118"/>
      <c r="C255" s="110">
        <v>5</v>
      </c>
    </row>
    <row r="256" spans="1:3" ht="15.75" thickBot="1">
      <c r="A256" s="117" t="s">
        <v>311</v>
      </c>
      <c r="B256" s="118"/>
      <c r="C256" s="110">
        <v>5</v>
      </c>
    </row>
    <row r="257" spans="1:3" ht="15.75" thickBot="1">
      <c r="A257" s="123" t="s">
        <v>229</v>
      </c>
      <c r="B257" s="124"/>
      <c r="C257" s="110">
        <v>70</v>
      </c>
    </row>
    <row r="258" spans="1:3" ht="15.75" thickBot="1">
      <c r="A258" s="129"/>
      <c r="B258" s="129"/>
      <c r="C258" s="115"/>
    </row>
    <row r="259" spans="1:3" ht="15.75" thickBot="1">
      <c r="A259" s="127" t="s">
        <v>331</v>
      </c>
      <c r="B259" s="128"/>
      <c r="C259" s="110"/>
    </row>
    <row r="260" spans="1:3" ht="15.75" thickBot="1">
      <c r="A260" s="117" t="s">
        <v>332</v>
      </c>
      <c r="B260" s="118"/>
      <c r="C260" s="110">
        <v>15</v>
      </c>
    </row>
    <row r="261" spans="1:3" ht="15.75" thickBot="1">
      <c r="A261" s="117" t="s">
        <v>333</v>
      </c>
      <c r="B261" s="118"/>
      <c r="C261" s="110">
        <v>15</v>
      </c>
    </row>
    <row r="262" spans="1:3" ht="15.75" thickBot="1">
      <c r="A262" s="117" t="s">
        <v>334</v>
      </c>
      <c r="B262" s="118"/>
      <c r="C262" s="110">
        <v>15</v>
      </c>
    </row>
    <row r="263" spans="1:3" ht="15.75" thickBot="1">
      <c r="A263" s="117" t="s">
        <v>335</v>
      </c>
      <c r="B263" s="118"/>
      <c r="C263" s="110">
        <v>10</v>
      </c>
    </row>
    <row r="264" spans="1:3" ht="15.75" thickBot="1">
      <c r="A264" s="117" t="s">
        <v>277</v>
      </c>
      <c r="B264" s="118"/>
      <c r="C264" s="110">
        <v>15</v>
      </c>
    </row>
    <row r="265" spans="1:3" ht="15.75" thickBot="1">
      <c r="A265" s="123" t="s">
        <v>229</v>
      </c>
      <c r="B265" s="124"/>
      <c r="C265" s="110">
        <v>70</v>
      </c>
    </row>
    <row r="266" spans="1:3" ht="15.75" thickBot="1">
      <c r="A266" s="125"/>
      <c r="B266" s="126"/>
      <c r="C266" s="110"/>
    </row>
    <row r="267" spans="1:3" ht="15.75" thickBot="1">
      <c r="A267" s="127" t="s">
        <v>336</v>
      </c>
      <c r="B267" s="128"/>
      <c r="C267" s="110"/>
    </row>
    <row r="268" spans="1:3" ht="15.75" thickBot="1">
      <c r="A268" s="117" t="s">
        <v>332</v>
      </c>
      <c r="B268" s="118"/>
      <c r="C268" s="110">
        <v>15</v>
      </c>
    </row>
    <row r="269" spans="1:3" ht="15.75" thickBot="1">
      <c r="A269" s="117" t="s">
        <v>292</v>
      </c>
      <c r="B269" s="118"/>
      <c r="C269" s="110">
        <v>15</v>
      </c>
    </row>
    <row r="270" spans="1:3" ht="15.75" thickBot="1">
      <c r="A270" s="117" t="s">
        <v>293</v>
      </c>
      <c r="B270" s="118"/>
      <c r="C270" s="110">
        <v>15</v>
      </c>
    </row>
    <row r="271" spans="1:3" ht="15.75" thickBot="1">
      <c r="A271" s="117" t="s">
        <v>306</v>
      </c>
      <c r="B271" s="118"/>
      <c r="C271" s="110">
        <v>10</v>
      </c>
    </row>
    <row r="272" spans="1:3" ht="15.75" thickBot="1">
      <c r="A272" s="117" t="s">
        <v>277</v>
      </c>
      <c r="B272" s="118"/>
      <c r="C272" s="110">
        <v>15</v>
      </c>
    </row>
    <row r="273" spans="1:3" ht="15.75" thickBot="1">
      <c r="A273" s="123" t="s">
        <v>229</v>
      </c>
      <c r="B273" s="124"/>
      <c r="C273" s="110">
        <v>70</v>
      </c>
    </row>
    <row r="274" spans="1:3" ht="15.75" thickBot="1">
      <c r="A274" s="125"/>
      <c r="B274" s="126"/>
      <c r="C274" s="110"/>
    </row>
    <row r="275" spans="1:3" ht="15.75" thickBot="1">
      <c r="A275" s="127" t="s">
        <v>337</v>
      </c>
      <c r="B275" s="128"/>
      <c r="C275" s="110"/>
    </row>
    <row r="276" spans="1:3" ht="15.75" thickBot="1">
      <c r="A276" s="117" t="s">
        <v>332</v>
      </c>
      <c r="B276" s="118"/>
      <c r="C276" s="110">
        <v>15</v>
      </c>
    </row>
    <row r="277" spans="1:3" ht="15.75" thickBot="1">
      <c r="A277" s="117" t="s">
        <v>292</v>
      </c>
      <c r="B277" s="118"/>
      <c r="C277" s="110">
        <v>15</v>
      </c>
    </row>
    <row r="278" spans="1:3" ht="15.75" thickBot="1">
      <c r="A278" s="117" t="s">
        <v>293</v>
      </c>
      <c r="B278" s="118"/>
      <c r="C278" s="110">
        <v>15</v>
      </c>
    </row>
    <row r="279" spans="1:3" ht="15.75" thickBot="1">
      <c r="A279" s="117" t="s">
        <v>338</v>
      </c>
      <c r="B279" s="118"/>
      <c r="C279" s="110">
        <v>10</v>
      </c>
    </row>
    <row r="280" spans="1:3" ht="15.75" thickBot="1">
      <c r="A280" s="117" t="s">
        <v>339</v>
      </c>
      <c r="B280" s="118"/>
      <c r="C280" s="110">
        <v>15</v>
      </c>
    </row>
    <row r="281" spans="1:3" ht="15.75" thickBot="1">
      <c r="A281" s="123" t="s">
        <v>229</v>
      </c>
      <c r="B281" s="124"/>
      <c r="C281" s="110">
        <v>70</v>
      </c>
    </row>
    <row r="282" spans="1:3" ht="15.75" thickBot="1">
      <c r="A282" s="125"/>
      <c r="B282" s="126"/>
      <c r="C282" s="110"/>
    </row>
    <row r="283" spans="1:3" ht="15.75" thickBot="1">
      <c r="A283" s="127" t="s">
        <v>340</v>
      </c>
      <c r="B283" s="128"/>
      <c r="C283" s="110"/>
    </row>
    <row r="284" spans="1:3" ht="15.75" thickBot="1">
      <c r="A284" s="117" t="s">
        <v>313</v>
      </c>
      <c r="B284" s="118"/>
      <c r="C284" s="110">
        <v>15</v>
      </c>
    </row>
    <row r="285" spans="1:3" ht="15.75" thickBot="1">
      <c r="A285" s="117" t="s">
        <v>314</v>
      </c>
      <c r="B285" s="118"/>
      <c r="C285" s="110">
        <v>10</v>
      </c>
    </row>
    <row r="286" spans="1:3" ht="15.75" thickBot="1">
      <c r="A286" s="117" t="s">
        <v>277</v>
      </c>
      <c r="B286" s="118"/>
      <c r="C286" s="110">
        <v>15</v>
      </c>
    </row>
    <row r="287" spans="1:3" ht="15.75" thickBot="1">
      <c r="A287" s="117" t="s">
        <v>278</v>
      </c>
      <c r="B287" s="118"/>
      <c r="C287" s="110">
        <v>15</v>
      </c>
    </row>
    <row r="288" spans="1:3" ht="15.75" thickBot="1">
      <c r="A288" s="117" t="s">
        <v>279</v>
      </c>
      <c r="B288" s="118"/>
      <c r="C288" s="110">
        <v>10</v>
      </c>
    </row>
    <row r="289" spans="1:3" ht="15.75" thickBot="1">
      <c r="A289" s="117" t="s">
        <v>235</v>
      </c>
      <c r="B289" s="118"/>
      <c r="C289" s="110">
        <v>5</v>
      </c>
    </row>
    <row r="290" spans="1:3" ht="15.75" thickBot="1">
      <c r="A290" s="119" t="s">
        <v>341</v>
      </c>
      <c r="B290" s="120"/>
      <c r="C290" s="110">
        <v>70</v>
      </c>
    </row>
  </sheetData>
  <mergeCells count="290">
    <mergeCell ref="A1:B1"/>
    <mergeCell ref="A2:B2"/>
    <mergeCell ref="A3:B3"/>
    <mergeCell ref="A4:B4"/>
    <mergeCell ref="A5:B5"/>
    <mergeCell ref="A6:B6"/>
    <mergeCell ref="A13:B13"/>
    <mergeCell ref="A14:B14"/>
    <mergeCell ref="A15:B15"/>
    <mergeCell ref="A16:B16"/>
    <mergeCell ref="A17:B17"/>
    <mergeCell ref="A18:B18"/>
    <mergeCell ref="A7:B7"/>
    <mergeCell ref="A8:B8"/>
    <mergeCell ref="A9:B9"/>
    <mergeCell ref="A10:B10"/>
    <mergeCell ref="A11:B11"/>
    <mergeCell ref="A12:B12"/>
    <mergeCell ref="A25:B25"/>
    <mergeCell ref="A26:B26"/>
    <mergeCell ref="A27:B27"/>
    <mergeCell ref="A28:B28"/>
    <mergeCell ref="A29:B29"/>
    <mergeCell ref="A30:B30"/>
    <mergeCell ref="A19:B19"/>
    <mergeCell ref="A20:B20"/>
    <mergeCell ref="A21:B21"/>
    <mergeCell ref="A22:B22"/>
    <mergeCell ref="A23:B23"/>
    <mergeCell ref="A24:B24"/>
    <mergeCell ref="A37:B37"/>
    <mergeCell ref="A38:B38"/>
    <mergeCell ref="A39:B39"/>
    <mergeCell ref="A40:B40"/>
    <mergeCell ref="A41:B41"/>
    <mergeCell ref="A42:B42"/>
    <mergeCell ref="A31:B31"/>
    <mergeCell ref="A32:B32"/>
    <mergeCell ref="A33:B33"/>
    <mergeCell ref="A34:B34"/>
    <mergeCell ref="A35:B35"/>
    <mergeCell ref="A36:B36"/>
    <mergeCell ref="A49:B49"/>
    <mergeCell ref="A50:B50"/>
    <mergeCell ref="A51:B51"/>
    <mergeCell ref="A52:B52"/>
    <mergeCell ref="A53:B53"/>
    <mergeCell ref="A54:B54"/>
    <mergeCell ref="A43:B43"/>
    <mergeCell ref="A44:B44"/>
    <mergeCell ref="A45:B45"/>
    <mergeCell ref="A46:B46"/>
    <mergeCell ref="A47:B47"/>
    <mergeCell ref="A48:B48"/>
    <mergeCell ref="A61:B61"/>
    <mergeCell ref="A62:B62"/>
    <mergeCell ref="A63:B63"/>
    <mergeCell ref="A64:B64"/>
    <mergeCell ref="A65:B65"/>
    <mergeCell ref="A66:B66"/>
    <mergeCell ref="A55:B55"/>
    <mergeCell ref="A56:B56"/>
    <mergeCell ref="A57:B57"/>
    <mergeCell ref="A58:B58"/>
    <mergeCell ref="A59:B59"/>
    <mergeCell ref="A60:B60"/>
    <mergeCell ref="A73:B73"/>
    <mergeCell ref="A74:B74"/>
    <mergeCell ref="A75:B75"/>
    <mergeCell ref="A76:B76"/>
    <mergeCell ref="A77:B77"/>
    <mergeCell ref="A78:B78"/>
    <mergeCell ref="A67:B67"/>
    <mergeCell ref="A68:B68"/>
    <mergeCell ref="A69:B69"/>
    <mergeCell ref="A70:B70"/>
    <mergeCell ref="A71:B71"/>
    <mergeCell ref="A72:B72"/>
    <mergeCell ref="A85:B85"/>
    <mergeCell ref="A86:B86"/>
    <mergeCell ref="A87:B87"/>
    <mergeCell ref="A88:B88"/>
    <mergeCell ref="A89:B89"/>
    <mergeCell ref="A90:B90"/>
    <mergeCell ref="A79:B79"/>
    <mergeCell ref="A80:B80"/>
    <mergeCell ref="A81:B81"/>
    <mergeCell ref="A82:B82"/>
    <mergeCell ref="A83:B83"/>
    <mergeCell ref="A84:B84"/>
    <mergeCell ref="A97:B97"/>
    <mergeCell ref="A98:B98"/>
    <mergeCell ref="A99:B99"/>
    <mergeCell ref="A100:B100"/>
    <mergeCell ref="A101:B101"/>
    <mergeCell ref="A102:B102"/>
    <mergeCell ref="A91:B91"/>
    <mergeCell ref="A92:B92"/>
    <mergeCell ref="A93:B93"/>
    <mergeCell ref="A94:B94"/>
    <mergeCell ref="A95:B95"/>
    <mergeCell ref="A96:B96"/>
    <mergeCell ref="A109:B109"/>
    <mergeCell ref="A110:B110"/>
    <mergeCell ref="A111:B111"/>
    <mergeCell ref="A112:B112"/>
    <mergeCell ref="A113:B113"/>
    <mergeCell ref="A114:B114"/>
    <mergeCell ref="A103:B103"/>
    <mergeCell ref="A104:B104"/>
    <mergeCell ref="A105:B105"/>
    <mergeCell ref="A106:B106"/>
    <mergeCell ref="A107:B107"/>
    <mergeCell ref="A108:B108"/>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69:B169"/>
    <mergeCell ref="A170:B170"/>
    <mergeCell ref="A171:B171"/>
    <mergeCell ref="A163:B163"/>
    <mergeCell ref="A164:B164"/>
    <mergeCell ref="A165:B165"/>
    <mergeCell ref="A166:B166"/>
    <mergeCell ref="A167:B167"/>
    <mergeCell ref="A168:B168"/>
    <mergeCell ref="A178:B178"/>
    <mergeCell ref="A179:B179"/>
    <mergeCell ref="A180:B180"/>
    <mergeCell ref="A181:B181"/>
    <mergeCell ref="A182:B182"/>
    <mergeCell ref="A183:B183"/>
    <mergeCell ref="A172:B172"/>
    <mergeCell ref="A173:B173"/>
    <mergeCell ref="A174:B174"/>
    <mergeCell ref="A175:B175"/>
    <mergeCell ref="A176:B176"/>
    <mergeCell ref="A177:B177"/>
    <mergeCell ref="A190:B190"/>
    <mergeCell ref="A191:B191"/>
    <mergeCell ref="A192:B192"/>
    <mergeCell ref="A193:B193"/>
    <mergeCell ref="A194:B194"/>
    <mergeCell ref="A195:B195"/>
    <mergeCell ref="A184:B184"/>
    <mergeCell ref="A185:B185"/>
    <mergeCell ref="A186:B186"/>
    <mergeCell ref="A187:B187"/>
    <mergeCell ref="A188:B188"/>
    <mergeCell ref="A189:B189"/>
    <mergeCell ref="A202:B202"/>
    <mergeCell ref="A203:B203"/>
    <mergeCell ref="A204:B204"/>
    <mergeCell ref="A205:B206"/>
    <mergeCell ref="A207:B207"/>
    <mergeCell ref="A196:B196"/>
    <mergeCell ref="A197:B197"/>
    <mergeCell ref="A198:B198"/>
    <mergeCell ref="A199:B199"/>
    <mergeCell ref="A200:B200"/>
    <mergeCell ref="A201:B201"/>
    <mergeCell ref="A214:B214"/>
    <mergeCell ref="A215:B215"/>
    <mergeCell ref="A216:B216"/>
    <mergeCell ref="A217:B217"/>
    <mergeCell ref="A218:B218"/>
    <mergeCell ref="A219:B219"/>
    <mergeCell ref="A208:B208"/>
    <mergeCell ref="A209:B209"/>
    <mergeCell ref="A210:B210"/>
    <mergeCell ref="A211:B211"/>
    <mergeCell ref="A212:B212"/>
    <mergeCell ref="A213:B213"/>
    <mergeCell ref="A226:B226"/>
    <mergeCell ref="A227:B227"/>
    <mergeCell ref="A228:B228"/>
    <mergeCell ref="A229:B229"/>
    <mergeCell ref="A230:B230"/>
    <mergeCell ref="A231:B231"/>
    <mergeCell ref="A220:B220"/>
    <mergeCell ref="A221:B221"/>
    <mergeCell ref="A222:B222"/>
    <mergeCell ref="A223:B223"/>
    <mergeCell ref="A224:B224"/>
    <mergeCell ref="A225:B225"/>
    <mergeCell ref="A238:B238"/>
    <mergeCell ref="A239:B239"/>
    <mergeCell ref="A240:B240"/>
    <mergeCell ref="A241:B241"/>
    <mergeCell ref="A242:B242"/>
    <mergeCell ref="A243:B243"/>
    <mergeCell ref="A232:B232"/>
    <mergeCell ref="A233:B233"/>
    <mergeCell ref="A234:B234"/>
    <mergeCell ref="A235:B235"/>
    <mergeCell ref="A236:B236"/>
    <mergeCell ref="A237:B237"/>
    <mergeCell ref="A250:B250"/>
    <mergeCell ref="A251:B251"/>
    <mergeCell ref="A252:B252"/>
    <mergeCell ref="A253:B253"/>
    <mergeCell ref="A254:B254"/>
    <mergeCell ref="A255:B255"/>
    <mergeCell ref="A244:B244"/>
    <mergeCell ref="A245:B245"/>
    <mergeCell ref="A246:B246"/>
    <mergeCell ref="A247:B247"/>
    <mergeCell ref="A248:B248"/>
    <mergeCell ref="A249:B249"/>
    <mergeCell ref="A262:B262"/>
    <mergeCell ref="A263:B263"/>
    <mergeCell ref="A264:B264"/>
    <mergeCell ref="A265:B265"/>
    <mergeCell ref="A266:B266"/>
    <mergeCell ref="A267:B267"/>
    <mergeCell ref="A256:B256"/>
    <mergeCell ref="A257:B257"/>
    <mergeCell ref="A258:B258"/>
    <mergeCell ref="A259:B259"/>
    <mergeCell ref="A260:B260"/>
    <mergeCell ref="A261:B261"/>
    <mergeCell ref="A286:B286"/>
    <mergeCell ref="A287:B287"/>
    <mergeCell ref="A288:B288"/>
    <mergeCell ref="A289:B289"/>
    <mergeCell ref="A290:B290"/>
    <mergeCell ref="C205:C206"/>
    <mergeCell ref="A280:B280"/>
    <mergeCell ref="A281:B281"/>
    <mergeCell ref="A282:B282"/>
    <mergeCell ref="A283:B283"/>
    <mergeCell ref="A284:B284"/>
    <mergeCell ref="A285:B285"/>
    <mergeCell ref="A274:B274"/>
    <mergeCell ref="A275:B275"/>
    <mergeCell ref="A276:B276"/>
    <mergeCell ref="A277:B277"/>
    <mergeCell ref="A278:B278"/>
    <mergeCell ref="A279:B279"/>
    <mergeCell ref="A268:B268"/>
    <mergeCell ref="A269:B269"/>
    <mergeCell ref="A270:B270"/>
    <mergeCell ref="A271:B271"/>
    <mergeCell ref="A272:B272"/>
    <mergeCell ref="A273:B27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GRIGLIE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Altomonte</dc:creator>
  <cp:lastModifiedBy>francesco.ferrara</cp:lastModifiedBy>
  <cp:lastPrinted>2026-02-18T14:17:10Z</cp:lastPrinted>
  <dcterms:created xsi:type="dcterms:W3CDTF">2006-09-25T09:17:00Z</dcterms:created>
  <dcterms:modified xsi:type="dcterms:W3CDTF">2026-04-14T19:41:39Z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6B833EFF930B49E2A016D678BDA39447_13</vt:lpwstr>
  </property>
  <property fmtid="{D5CDD505-2E9C-101B-9397-08002B2CF9AE}" pid="3" name="KSOProductBuildVer">
    <vt:lpwstr>1033-12.2.0.22549</vt:lpwstr>
  </property>
</Properties>
</file>